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<sst xmlns="http://schemas.openxmlformats.org/spreadsheetml/2006/main" count="37" uniqueCount="37">
  <si>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</si>
  <si>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EFY030</t>
  </si>
  <si>
    <t xml:space="preserve">m²</t>
  </si>
  <si>
    <t xml:space="preserve">Reparação estrutural de paredes de alvenaria, com argamassa de cal para armar.</t>
  </si>
  <si>
    <r>
      <rPr>
        <sz val="8.25"/>
        <color rgb="FF000000"/>
        <rFont val="Arial"/>
        <family val="2"/>
      </rPr>
      <t xml:space="preserve">Reparação estrutural de parede de alvenaria através da aplicação de argamassa de cal hidráulica natural de altas prestações, cor avelã claro, aplicada manualmente, composta por cal hidráulica natural, tipo NHL 3,5, segundo NP EN 459-1, inertes seleccionados e aditivos, com uma espessura média de 20 mm e armadura de reforço com malha electrossoldada, de 50 mm de espaçamento da malha e 2 mm de diâmetro, de aço com baixo conteúdo em carbono NP EN ISO 16120-2 C4D acabamento galvanizado.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</si>
  <si>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</si>
  <si>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</si>
  <si>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</si>
  <si>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</si>
  <si>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</si>
  <si>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</si>
  <si>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mt09mmr010c</t>
  </si>
  <si>
    <t xml:space="preserve">kg</t>
  </si>
  <si>
    <t xml:space="preserve">Argamassa de cal hidráulica natural de altas prestações, cor avelã claro, composta por cal hidráulica natural, tipo NHL 3,5, segundo NP EN 459-1, inertes seleccionados e aditivos, para aplicar com colher, tipo GP CSIV, segundo EN 998-1 e M-15, segundo EN 998-2.</t>
  </si>
  <si>
    <t xml:space="preserve">mt07ame530a</t>
  </si>
  <si>
    <t xml:space="preserve">m²</t>
  </si>
  <si>
    <t xml:space="preserve">Malha electrossoldada, de 50 mm de espaçamento da malha e 2 mm de diâmetro, de aço com baixo conteúdo em carbono NP EN ISO 16120-2 C4D acabamento galvanizado.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</si>
  <si>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</si>
  <si>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</si>
  <si>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</si>
  <si>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</si>
  <si>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</si>
  <si>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</si>
  <si>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</si>
  <si>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</si>
  <si>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233,69Kz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</si>
  <si>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</si>
  <si>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</si>
  <si>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</si>
  <si>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</si>
  <si>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</si>
  <si>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</si>
  <si>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</si>
  <si>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Especificação  de  argamassas  para  alvenaria  — Parte  2:  Argamassas  de  assentamento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</si>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</sst>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2.38"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34</v>
      </c>
      <c r="H9" s="11"/>
      <c r="I9" s="13">
        <v>180.22</v>
      </c>
      <c r="J9" s="13">
        <f ca="1">ROUND(INDIRECT(ADDRESS(ROW()+(0), COLUMN()+(-3), 1))*INDIRECT(ADDRESS(ROW()+(0), COLUMN()+(-1), 1)), 2)</f>
        <v>6127.48</v>
      </c>
      <c r="K9" s="13"/>
    </row>
    <row r="10" spans="1:11" ht="24.00" thickBot="1" customHeight="1">
      <c r="A10" s="14" t="s">
        <v>14</v>
      </c>
      <c r="B10" s="14"/>
      <c r="C10" s="15" t="s">
        <v>15</v>
      </c>
      <c r="D10" s="15"/>
      <c r="E10" s="14" t="s">
        <v>16</v>
      </c>
      <c r="F10" s="14"/>
      <c r="G10" s="16">
        <v>1.2</v>
      </c>
      <c r="H10" s="16"/>
      <c r="I10" s="17">
        <v>541.81</v>
      </c>
      <c r="J10" s="17">
        <f ca="1">ROUND(INDIRECT(ADDRESS(ROW()+(0), COLUMN()+(-3), 1))*INDIRECT(ADDRESS(ROW()+(0), COLUMN()+(-1), 1)), 2)</f>
        <v>650.17</v>
      </c>
      <c r="K10" s="17"/>
    </row>
    <row r="11" spans="1:11" ht="13.50" thickBot="1" customHeight="1">
      <c r="A11" s="14" t="s">
        <v>17</v>
      </c>
      <c r="B11" s="14"/>
      <c r="C11" s="15" t="s">
        <v>18</v>
      </c>
      <c r="D11" s="15"/>
      <c r="E11" s="14" t="s">
        <v>19</v>
      </c>
      <c r="F11" s="14"/>
      <c r="G11" s="16">
        <v>0.517</v>
      </c>
      <c r="H11" s="16"/>
      <c r="I11" s="17">
        <v>1055.59</v>
      </c>
      <c r="J11" s="17">
        <f ca="1">ROUND(INDIRECT(ADDRESS(ROW()+(0), COLUMN()+(-3), 1))*INDIRECT(ADDRESS(ROW()+(0), COLUMN()+(-1), 1)), 2)</f>
        <v>545.74</v>
      </c>
      <c r="K11" s="17"/>
    </row>
    <row r="12" spans="1:11" ht="13.50" thickBot="1" customHeight="1">
      <c r="A12" s="14" t="s">
        <v>20</v>
      </c>
      <c r="B12" s="14"/>
      <c r="C12" s="18" t="s">
        <v>21</v>
      </c>
      <c r="D12" s="18"/>
      <c r="E12" s="19" t="s">
        <v>22</v>
      </c>
      <c r="F12" s="19"/>
      <c r="G12" s="20">
        <v>0.517</v>
      </c>
      <c r="H12" s="20"/>
      <c r="I12" s="21">
        <v>606.46</v>
      </c>
      <c r="J12" s="21">
        <f ca="1">ROUND(INDIRECT(ADDRESS(ROW()+(0), COLUMN()+(-3), 1))*INDIRECT(ADDRESS(ROW()+(0), COLUMN()+(-1), 1)), 2)</f>
        <v>313.54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7636.93</v>
      </c>
      <c r="J13" s="24">
        <f ca="1">ROUND(INDIRECT(ADDRESS(ROW()+(0), COLUMN()+(-3), 1))*INDIRECT(ADDRESS(ROW()+(0), COLUMN()+(-1), 1))/100, 2)</f>
        <v>152.74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7789.67</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1.18202e+006</v>
      </c>
      <c r="G18" s="31"/>
      <c r="H18" s="31">
        <v>1.18202e+006</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