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<sst xmlns="http://schemas.openxmlformats.org/spreadsheetml/2006/main" count="40" uniqueCount="40">
  <si>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</si>
  <si>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ECY022</t>
  </si>
  <si>
    <t xml:space="preserve">m</t>
  </si>
  <si>
    <t xml:space="preserve">Vedação de juntas e colocação de injectores externos em muros de alvenaria de pedra.</t>
  </si>
  <si>
    <r>
      <rPr>
        <sz val="8.25"/>
        <color rgb="FF000000"/>
        <rFont val="Arial"/>
        <family val="2"/>
      </rPr>
      <t xml:space="preserve">Vedação de juntas em muros de alvenaria de pedra com argamassa de cal hidratada, a fim de evitar a fuga da leitada durante o processo de injecção e permitir ao mesmo tempo a fixação dos injectores externos de 15 a 20 mm de diâmetro, colocados a cada 30 cm, com o mesmo material de vedação; realizado em trabalhos de consolidação de muros de alvenaria de pedra através de injecções.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</si>
  <si>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</si>
  <si>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</si>
  <si>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</si>
  <si>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</si>
  <si>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</si>
  <si>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</si>
  <si>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mt09reh121</t>
  </si>
  <si>
    <t xml:space="preserve">Ud</t>
  </si>
  <si>
    <t xml:space="preserve">Tampão injector externo.</t>
  </si>
  <si>
    <t xml:space="preserve">mt09reh122</t>
  </si>
  <si>
    <t xml:space="preserve">Ud</t>
  </si>
  <si>
    <t xml:space="preserve">Injector externo.</t>
  </si>
  <si>
    <t xml:space="preserve">mt09reh220a</t>
  </si>
  <si>
    <t xml:space="preserve">kg</t>
  </si>
  <si>
    <t xml:space="preserve">Argamassa de alvenaria, composta por cal hidratada, metacaulino e areia sílica; tipo M-5; com 7,5 N/mm² de resistência à compressão segundo EN 1015-11; para utilização em elementos localizados no interior das construções, sujeitos a requisitos estruturais segundo EN 998-2.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</si>
  <si>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</si>
  <si>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</si>
  <si>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</si>
  <si>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</si>
  <si>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</si>
  <si>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</si>
  <si>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</si>
  <si>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</si>
  <si>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666,65Kz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</si>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</sst>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81.27</v>
      </c>
      <c r="J9" s="13">
        <f ca="1">ROUND(INDIRECT(ADDRESS(ROW()+(0), COLUMN()+(-3), 1))*INDIRECT(ADDRESS(ROW()+(0), COLUMN()+(-1), 1)), 2)</f>
        <v>243.81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264.61</v>
      </c>
      <c r="J10" s="17">
        <f ca="1">ROUND(INDIRECT(ADDRESS(ROW()+(0), COLUMN()+(-3), 1))*INDIRECT(ADDRESS(ROW()+(0), COLUMN()+(-1), 1)), 2)</f>
        <v>793.83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294.11</v>
      </c>
      <c r="J11" s="17">
        <f ca="1">ROUND(INDIRECT(ADDRESS(ROW()+(0), COLUMN()+(-3), 1))*INDIRECT(ADDRESS(ROW()+(0), COLUMN()+(-1), 1)), 2)</f>
        <v>1470.55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0.646</v>
      </c>
      <c r="H12" s="16"/>
      <c r="I12" s="17">
        <v>1055.59</v>
      </c>
      <c r="J12" s="17">
        <f ca="1">ROUND(INDIRECT(ADDRESS(ROW()+(0), COLUMN()+(-3), 1))*INDIRECT(ADDRESS(ROW()+(0), COLUMN()+(-1), 1)), 2)</f>
        <v>681.91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0.727</v>
      </c>
      <c r="H13" s="20"/>
      <c r="I13" s="21">
        <v>606.46</v>
      </c>
      <c r="J13" s="21">
        <f ca="1">ROUND(INDIRECT(ADDRESS(ROW()+(0), COLUMN()+(-3), 1))*INDIRECT(ADDRESS(ROW()+(0), COLUMN()+(-1), 1)), 2)</f>
        <v>440.9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3631</v>
      </c>
      <c r="J14" s="24">
        <f ca="1">ROUND(INDIRECT(ADDRESS(ROW()+(0), COLUMN()+(-3), 1))*INDIRECT(ADDRESS(ROW()+(0), COLUMN()+(-1), 1))/100, 2)</f>
        <v>72.62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3703.62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1.18202e+006</v>
      </c>
      <c r="G19" s="31"/>
      <c r="H19" s="31">
        <v>1.18202e+006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