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<sst xmlns="http://schemas.openxmlformats.org/spreadsheetml/2006/main" count="46" uniqueCount="46">
  <si>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</si>
  <si>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ECR010</t>
  </si>
  <si>
    <t xml:space="preserve">m</t>
  </si>
  <si>
    <t xml:space="preserve">Arco de aduelas de pedra natural.</t>
  </si>
  <si>
    <r>
      <rPr>
        <sz val="8.25"/>
        <color rgb="FF000000"/>
        <rFont val="Arial"/>
        <family val="2"/>
      </rPr>
      <t xml:space="preserve">Arco de pedra natural de calcário formado por aduelas de 60x40x40 cm, acabamento bujardado, esquadradas e trabalhadas em oficina, com secção trapezoidal de acordo com o desenho de pormenor, colocadas com argamassa de cal industrial, cor Natural, M-15,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</si>
  <si>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</si>
  <si>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</si>
  <si>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</si>
  <si>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</si>
  <si>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</si>
  <si>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</si>
  <si>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mt06dpn010a</t>
  </si>
  <si>
    <t xml:space="preserve">Ud</t>
  </si>
  <si>
    <t xml:space="preserve">Aduela de pedra natural de calcário de 60x40x40 cm, acabamento bujardado.</t>
  </si>
  <si>
    <t xml:space="preserve">mt08cim020</t>
  </si>
  <si>
    <t xml:space="preserve">m</t>
  </si>
  <si>
    <t xml:space="preserve">Molde de madeira para formação de arco.</t>
  </si>
  <si>
    <t xml:space="preserve">mt08cim030a</t>
  </si>
  <si>
    <t xml:space="preserve">m³</t>
  </si>
  <si>
    <t xml:space="preserve">Madeira de pinho para formação de cimbre.</t>
  </si>
  <si>
    <t xml:space="preserve">mt08aaa010a</t>
  </si>
  <si>
    <t xml:space="preserve">m³</t>
  </si>
  <si>
    <t xml:space="preserve">Água.</t>
  </si>
  <si>
    <t xml:space="preserve">mt09mcu010aah</t>
  </si>
  <si>
    <t xml:space="preserve">t</t>
  </si>
  <si>
    <t xml:space="preserve">Argamassa industrial para alvenaria, de cal, cor Natural, categoria M-15 (resistência à compressão 15 N/mm²), composta de cal hidráulica natural, tipo NHL 5, segundo NP EN 459-1 e inertes siliciosos seleccionados, fornecida em sacos, segundo EN 998-2.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</si>
  <si>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</si>
  <si>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</si>
  <si>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</si>
  <si>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</si>
  <si>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</si>
  <si>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</si>
  <si>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</si>
  <si>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</si>
  <si>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4.380,76Kz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</si>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</sst>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1.66</v>
      </c>
      <c r="H9" s="11"/>
      <c r="I9" s="13">
        <v>14950.7</v>
      </c>
      <c r="J9" s="13">
        <f ca="1">ROUND(INDIRECT(ADDRESS(ROW()+(0), COLUMN()+(-3), 1))*INDIRECT(ADDRESS(ROW()+(0), COLUMN()+(-1), 1)), 2)</f>
        <v>24818.1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14458.7</v>
      </c>
      <c r="J10" s="17">
        <f ca="1">ROUND(INDIRECT(ADDRESS(ROW()+(0), COLUMN()+(-3), 1))*INDIRECT(ADDRESS(ROW()+(0), COLUMN()+(-1), 1)), 2)</f>
        <v>14458.7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67190.5</v>
      </c>
      <c r="J11" s="17">
        <f ca="1">ROUND(INDIRECT(ADDRESS(ROW()+(0), COLUMN()+(-3), 1))*INDIRECT(ADDRESS(ROW()+(0), COLUMN()+(-1), 1)), 2)</f>
        <v>10078.6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0.007</v>
      </c>
      <c r="H12" s="16"/>
      <c r="I12" s="17">
        <v>283.51</v>
      </c>
      <c r="J12" s="17">
        <f ca="1">ROUND(INDIRECT(ADDRESS(ROW()+(0), COLUMN()+(-3), 1))*INDIRECT(ADDRESS(ROW()+(0), COLUMN()+(-1), 1)), 2)</f>
        <v>1.98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0.038</v>
      </c>
      <c r="H13" s="16"/>
      <c r="I13" s="17">
        <v>45833.2</v>
      </c>
      <c r="J13" s="17">
        <f ca="1">ROUND(INDIRECT(ADDRESS(ROW()+(0), COLUMN()+(-3), 1))*INDIRECT(ADDRESS(ROW()+(0), COLUMN()+(-1), 1)), 2)</f>
        <v>1741.66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6.059</v>
      </c>
      <c r="H14" s="16"/>
      <c r="I14" s="17">
        <v>1055.59</v>
      </c>
      <c r="J14" s="17">
        <f ca="1">ROUND(INDIRECT(ADDRESS(ROW()+(0), COLUMN()+(-3), 1))*INDIRECT(ADDRESS(ROW()+(0), COLUMN()+(-1), 1)), 2)</f>
        <v>6395.82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6.22</v>
      </c>
      <c r="H15" s="20"/>
      <c r="I15" s="21">
        <v>620.64</v>
      </c>
      <c r="J15" s="21">
        <f ca="1">ROUND(INDIRECT(ADDRESS(ROW()+(0), COLUMN()+(-3), 1))*INDIRECT(ADDRESS(ROW()+(0), COLUMN()+(-1), 1)), 2)</f>
        <v>3860.38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61355.2</v>
      </c>
      <c r="J16" s="24">
        <f ca="1">ROUND(INDIRECT(ADDRESS(ROW()+(0), COLUMN()+(-3), 1))*INDIRECT(ADDRESS(ROW()+(0), COLUMN()+(-1), 1))/100, 2)</f>
        <v>1227.1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62582.3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1.18202e+006</v>
      </c>
      <c r="G21" s="31"/>
      <c r="H21" s="31">
        <v>1.18202e+006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