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<sst xmlns="http://schemas.openxmlformats.org/spreadsheetml/2006/main" count="30" uniqueCount="30">
  <si>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</si>
  <si>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CZM070</t>
  </si>
  <si>
    <t xml:space="preserve">kg</t>
  </si>
  <si>
    <t xml:space="preserve">Cimento consumido em excesso em betonagem de microestacas, para reforço de fundação.</t>
  </si>
  <si>
    <r>
      <rPr>
        <sz val="8.25"/>
        <color rgb="FF000000"/>
        <rFont val="Arial"/>
        <family val="2"/>
      </rPr>
      <t xml:space="preserve">Cimento utilizado na preparação de argamassa ou leitada de cimento, consumidas em excesso sobre o volume teórico correspondente ao diâmetro nominal da microestaca, durante os trabalhos de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</si>
  <si>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</si>
  <si>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</si>
  <si>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</si>
  <si>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</si>
  <si>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</si>
  <si>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</si>
  <si>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mt08cem010c</t>
  </si>
  <si>
    <t xml:space="preserve">kg</t>
  </si>
  <si>
    <t xml:space="preserve">Cimento Portland CEM I 42,5 N, em sacos, segundo NP EN 197-1.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</si>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</sst>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2.89" customWidth="1"/>
    <col min="4" max="4" width="8.33" customWidth="1"/>
    <col min="5" max="5" width="58.82" customWidth="1"/>
    <col min="6" max="6" width="5.10" customWidth="1"/>
    <col min="7" max="7" width="5.78" customWidth="1"/>
    <col min="8" max="8" width="8.16" customWidth="1"/>
    <col min="9" max="9" width="9.18" customWidth="1"/>
    <col min="10" max="10" width="6.4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1"/>
      <c r="H9" s="13">
        <v>20.79</v>
      </c>
      <c r="I9" s="13"/>
      <c r="J9" s="13">
        <f ca="1">ROUND(INDIRECT(ADDRESS(ROW()+(0), COLUMN()+(-4), 1))*INDIRECT(ADDRESS(ROW()+(0), COLUMN()+(-2), 1)), 2)</f>
        <v>20.79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0.023</v>
      </c>
      <c r="G10" s="17"/>
      <c r="H10" s="18">
        <v>596.7</v>
      </c>
      <c r="I10" s="18"/>
      <c r="J10" s="18">
        <f ca="1">ROUND(INDIRECT(ADDRESS(ROW()+(0), COLUMN()+(-4), 1))*INDIRECT(ADDRESS(ROW()+(0), COLUMN()+(-2), 1)), 2)</f>
        <v>13.72</v>
      </c>
      <c r="K10" s="18"/>
    </row>
    <row r="11" spans="1:11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0"/>
      <c r="H11" s="21">
        <f ca="1">ROUND(SUM(INDIRECT(ADDRESS(ROW()+(-1), COLUMN()+(2), 1)),INDIRECT(ADDRESS(ROW()+(-2), COLUMN()+(2), 1))), 2)</f>
        <v>34.51</v>
      </c>
      <c r="I11" s="21"/>
      <c r="J11" s="21">
        <f ca="1">ROUND(INDIRECT(ADDRESS(ROW()+(0), COLUMN()+(-4), 1))*INDIRECT(ADDRESS(ROW()+(0), COLUMN()+(-2), 1))/100, 2)</f>
        <v>0.69</v>
      </c>
      <c r="K11" s="21"/>
    </row>
    <row r="12" spans="1:11" ht="13.50" thickBot="1" customHeight="1">
      <c r="A12" s="22"/>
      <c r="B12" s="22"/>
      <c r="C12" s="22"/>
      <c r="D12" s="23"/>
      <c r="E12" s="23"/>
      <c r="F12" s="24"/>
      <c r="G12" s="24"/>
      <c r="H12" s="25" t="s">
        <v>19</v>
      </c>
      <c r="I12" s="25"/>
      <c r="J12" s="26">
        <f ca="1">ROUND(SUM(INDIRECT(ADDRESS(ROW()+(-1), COLUMN()+(0), 1)),INDIRECT(ADDRESS(ROW()+(-2), COLUMN()+(0), 1)),INDIRECT(ADDRESS(ROW()+(-3), COLUMN()+(0), 1))), 2)</f>
        <v>35.2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/>
      <c r="G15" s="27" t="s">
        <v>21</v>
      </c>
      <c r="H15" s="27"/>
      <c r="I15" s="27" t="s">
        <v>22</v>
      </c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8"/>
      <c r="G16" s="29">
        <v>172012</v>
      </c>
      <c r="H16" s="29"/>
      <c r="I16" s="29">
        <v>172013</v>
      </c>
      <c r="J16" s="29"/>
      <c r="K16" s="29" t="s">
        <v>25</v>
      </c>
    </row>
    <row r="17" spans="1:11" ht="13.50" thickBot="1" customHeight="1">
      <c r="A17" s="30" t="s">
        <v>26</v>
      </c>
      <c r="B17" s="30"/>
      <c r="C17" s="30"/>
      <c r="D17" s="30"/>
      <c r="E17" s="30"/>
      <c r="F17" s="30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5:F15"/>
    <mergeCell ref="G15:H15"/>
    <mergeCell ref="I15:J15"/>
    <mergeCell ref="A16:F16"/>
    <mergeCell ref="G16:H17"/>
    <mergeCell ref="I16:J17"/>
    <mergeCell ref="K16:K17"/>
    <mergeCell ref="A17:F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