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<sst xmlns="http://schemas.openxmlformats.org/spreadsheetml/2006/main" count="24" uniqueCount="24">
  <si>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</si>
  <si>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CRL010</t>
  </si>
  <si>
    <t xml:space="preserve">m²</t>
  </si>
  <si>
    <t xml:space="preserve">Camada de betão de limpeza.</t>
  </si>
  <si>
    <r>
      <rPr>
        <sz val="8.25"/>
        <color rgb="FF000000"/>
        <rFont val="Arial"/>
        <family val="2"/>
      </rPr>
      <t xml:space="preserve">Camada de betão de limpeza e nivelamento da base da fundação, de 10 cm de espessura, de betão C12/15 (X0(P); D12; S3; Cl 1,0), fabricado em central e betonagem desde camião, no fundo da escavação previamente realizada.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</si>
  <si>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</si>
  <si>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</si>
  <si>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</si>
  <si>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</si>
  <si>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</si>
  <si>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</si>
  <si>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mt10hmf020mb</t>
  </si>
  <si>
    <t xml:space="preserve">m³</t>
  </si>
  <si>
    <t xml:space="preserve">Betão simples C12/15 (X0(P); D12; S3; Cl 1,0), fabricado em central, segundo NP EN 206.</t>
  </si>
  <si>
    <t xml:space="preserve">mo045</t>
  </si>
  <si>
    <t xml:space="preserve">h</t>
  </si>
  <si>
    <t xml:space="preserve">Oficial de 1ª estruturista, em trabalhos de betonagem.</t>
  </si>
  <si>
    <t xml:space="preserve">mo092</t>
  </si>
  <si>
    <t xml:space="preserve">h</t>
  </si>
  <si>
    <t xml:space="preserve">Ajudante de estruturista, em trabalhos de betonagem.</t>
  </si>
  <si>
    <t xml:space="preserve">%</t>
  </si>
  <si>
    <t xml:space="preserve">Custos directos complementares</t>
  </si>
  <si>
    <t xml:space="preserve">Custo de manutenção decenal: 38,16Kz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</si>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</sst>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0.68" customWidth="1"/>
    <col min="4" max="4" width="4.93" customWidth="1"/>
    <col min="5" max="5" width="75.48" customWidth="1"/>
    <col min="6" max="6" width="7.31" customWidth="1"/>
    <col min="7" max="7" width="13.77" customWidth="1"/>
    <col min="8" max="8" width="11.9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0.105</v>
      </c>
      <c r="G9" s="13">
        <v>23474</v>
      </c>
      <c r="H9" s="13">
        <f ca="1">ROUND(INDIRECT(ADDRESS(ROW()+(0), COLUMN()+(-2), 1))*INDIRECT(ADDRESS(ROW()+(0), COLUMN()+(-1), 1)), 2)</f>
        <v>2464.77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0.012</v>
      </c>
      <c r="G10" s="17">
        <v>1098.52</v>
      </c>
      <c r="H10" s="17">
        <f ca="1">ROUND(INDIRECT(ADDRESS(ROW()+(0), COLUMN()+(-2), 1))*INDIRECT(ADDRESS(ROW()+(0), COLUMN()+(-1), 1)), 2)</f>
        <v>13.18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0.025</v>
      </c>
      <c r="G11" s="21">
        <v>645.44</v>
      </c>
      <c r="H11" s="21">
        <f ca="1">ROUND(INDIRECT(ADDRESS(ROW()+(0), COLUMN()+(-2), 1))*INDIRECT(ADDRESS(ROW()+(0), COLUMN()+(-1), 1)), 2)</f>
        <v>16.14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2494.09</v>
      </c>
      <c r="H12" s="24">
        <f ca="1">ROUND(INDIRECT(ADDRESS(ROW()+(0), COLUMN()+(-2), 1))*INDIRECT(ADDRESS(ROW()+(0), COLUMN()+(-1), 1))/100, 2)</f>
        <v>49.88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2543.97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