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<sst xmlns="http://schemas.openxmlformats.org/spreadsheetml/2006/main" count="38" uniqueCount="38">
  <si>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</si>
  <si>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CNE020</t>
  </si>
  <si>
    <t xml:space="preserve">m²</t>
  </si>
  <si>
    <t xml:space="preserve">Sistema de cofragem para pilarete de fundação.</t>
  </si>
  <si>
    <r>
      <rPr>
        <sz val="8.25"/>
        <color rgb="FF000000"/>
        <rFont val="Arial"/>
        <family val="2"/>
      </rPr>
      <t xml:space="preserve">Montagem de sistema de cofragem recuperável metálica, em pilarete de fundação, formado por chapas metálicas, amortizáveis em 150 utilizações, e posterior desmontagem do sistema de cofragem. Inclusive elementos de sustentação, fixação e escoramentos necessários para a sua estabilidade e líquido descofrante,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</si>
  <si>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</si>
  <si>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</si>
  <si>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</si>
  <si>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</si>
  <si>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</si>
  <si>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</si>
  <si>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mt08eup010a</t>
  </si>
  <si>
    <t xml:space="preserve">m²</t>
  </si>
  <si>
    <t xml:space="preserve">Chapa metálica de 50x50 cm, para cofragem de pilares de betão armado de secção rectangular ou quadrada, de até 2 m de altura, inclusive acessórios de montagem.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</si>
  <si>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</si>
  <si>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</si>
  <si>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</si>
  <si>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</si>
  <si>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</si>
  <si>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</si>
  <si>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</si>
  <si>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</si>
  <si>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cofragem metálica.</t>
  </si>
  <si>
    <t xml:space="preserve">mt08var050</t>
  </si>
  <si>
    <t xml:space="preserve">kg</t>
  </si>
  <si>
    <t xml:space="preserve">Arame galvanizado para atar, de 1,30 mm de diâmetro.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</si>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</sst>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0.007</v>
      </c>
      <c r="G9" s="13">
        <v>8164.92</v>
      </c>
      <c r="H9" s="13">
        <f ca="1">ROUND(INDIRECT(ADDRESS(ROW()+(0), COLUMN()+(-2), 1))*INDIRECT(ADDRESS(ROW()+(0), COLUMN()+(-1), 1)), 2)</f>
        <v>57.15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</v>
      </c>
      <c r="G10" s="17">
        <v>7809.98</v>
      </c>
      <c r="H10" s="17">
        <f ca="1">ROUND(INDIRECT(ADDRESS(ROW()+(0), COLUMN()+(-2), 1))*INDIRECT(ADDRESS(ROW()+(0), COLUMN()+(-1), 1)), 2)</f>
        <v>156.2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0.013</v>
      </c>
      <c r="G11" s="17">
        <v>23785.8</v>
      </c>
      <c r="H11" s="17">
        <f ca="1">ROUND(INDIRECT(ADDRESS(ROW()+(0), COLUMN()+(-2), 1))*INDIRECT(ADDRESS(ROW()+(0), COLUMN()+(-1), 1)), 2)</f>
        <v>309.21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</v>
      </c>
      <c r="G12" s="17">
        <v>54.82</v>
      </c>
      <c r="H12" s="17">
        <f ca="1">ROUND(INDIRECT(ADDRESS(ROW()+(0), COLUMN()+(-2), 1))*INDIRECT(ADDRESS(ROW()+(0), COLUMN()+(-1), 1)), 2)</f>
        <v>5.48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0.01</v>
      </c>
      <c r="G13" s="17">
        <v>283.51</v>
      </c>
      <c r="H13" s="17">
        <f ca="1">ROUND(INDIRECT(ADDRESS(ROW()+(0), COLUMN()+(-2), 1))*INDIRECT(ADDRESS(ROW()+(0), COLUMN()+(-1), 1)), 2)</f>
        <v>2.84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0.03</v>
      </c>
      <c r="G14" s="17">
        <v>340.99</v>
      </c>
      <c r="H14" s="17">
        <f ca="1">ROUND(INDIRECT(ADDRESS(ROW()+(0), COLUMN()+(-2), 1))*INDIRECT(ADDRESS(ROW()+(0), COLUMN()+(-1), 1)), 2)</f>
        <v>10.23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0.471</v>
      </c>
      <c r="G15" s="17">
        <v>1098.52</v>
      </c>
      <c r="H15" s="17">
        <f ca="1">ROUND(INDIRECT(ADDRESS(ROW()+(0), COLUMN()+(-2), 1))*INDIRECT(ADDRESS(ROW()+(0), COLUMN()+(-1), 1)), 2)</f>
        <v>517.4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0.524</v>
      </c>
      <c r="G16" s="21">
        <v>645.44</v>
      </c>
      <c r="H16" s="21">
        <f ca="1">ROUND(INDIRECT(ADDRESS(ROW()+(0), COLUMN()+(-2), 1))*INDIRECT(ADDRESS(ROW()+(0), COLUMN()+(-1), 1)), 2)</f>
        <v>338.21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1396.72</v>
      </c>
      <c r="H17" s="24">
        <f ca="1">ROUND(INDIRECT(ADDRESS(ROW()+(0), COLUMN()+(-2), 1))*INDIRECT(ADDRESS(ROW()+(0), COLUMN()+(-1), 1))/100, 2)</f>
        <v>27.93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1424.65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