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<sst xmlns="http://schemas.openxmlformats.org/spreadsheetml/2006/main" count="45" uniqueCount="45">
  <si>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</si>
  <si>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ASC010</t>
  </si>
  <si>
    <t xml:space="preserve">m</t>
  </si>
  <si>
    <t xml:space="preserve">Colector enterrado.</t>
  </si>
  <si>
    <r>
      <rPr>
        <sz val="8.25"/>
        <color rgb="FF000000"/>
        <rFont val="Arial"/>
        <family val="2"/>
      </rPr>
      <t xml:space="preserve">Colector enterrado de rede horizontal de saneamento, com caixas, com uma pendente mínima de 1,00% para a drenagem de águas residuais e 0,50% para a drenagem de águas pluviais, formado por tubo de PVC liso, série SN-2, rigidez anelar nominal 2 kN/m², de 160 mm de diâmetro exterior, com junta elástica, colocado sobre leito de areia de 10 cm de espessura, devidamente compactada e nivelada com apiloador (saltitão) de condução manual, enchimento lateral compactado até metade do diâmetro do tubo e posterior enchimento com a mesma areia até 30 cm por cima da geratriz superior do tubo. Inclusive lubrificante para montagem. O preço não inclui as caixas,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</si>
  <si>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</si>
  <si>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</si>
  <si>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</si>
  <si>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</si>
  <si>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</si>
  <si>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</si>
  <si>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</si>
  <si>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</si>
  <si>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</si>
  <si>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mt11tpb020c</t>
  </si>
  <si>
    <t xml:space="preserve">m</t>
  </si>
  <si>
    <t xml:space="preserve">Tubo de PVC liso, para saneamento enterrado sem pressão, série SN-2, rigidez anelar nominal 2 kN/m², de 160 mm de diâmetro exterior e 3,2 mm de espessura, segundo NP EN 1401-1, inclusive juntas de borracha.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</si>
  <si>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</si>
  <si>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</si>
  <si>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</si>
  <si>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</si>
  <si>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</si>
  <si>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</si>
  <si>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</si>
  <si>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</si>
  <si>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</si>
  <si>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</si>
  <si>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</si>
  <si>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Camião cisterna, de 8 m³ de capacidade.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</si>
  <si>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</si>
  <si>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</si>
  <si>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</si>
  <si>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</si>
  <si>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</si>
  <si>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</si>
  <si>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</si>
  <si>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</si>
  <si>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</si>
  <si>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</si>
  <si>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</si>
  <si>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</si>
  <si>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</si>
  <si>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</si>
  <si>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859,76Kz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</si>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</sst>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2.55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0.346</v>
      </c>
      <c r="G9" s="13">
        <v>2402.44</v>
      </c>
      <c r="H9" s="13">
        <f ca="1">ROUND(INDIRECT(ADDRESS(ROW()+(0), COLUMN()+(-2), 1))*INDIRECT(ADDRESS(ROW()+(0), COLUMN()+(-1), 1)), 2)</f>
        <v>831.24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13540.5</v>
      </c>
      <c r="H10" s="17">
        <f ca="1">ROUND(INDIRECT(ADDRESS(ROW()+(0), COLUMN()+(-2), 1))*INDIRECT(ADDRESS(ROW()+(0), COLUMN()+(-1), 1)), 2)</f>
        <v>14217.5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0.003</v>
      </c>
      <c r="G11" s="17">
        <v>26098.8</v>
      </c>
      <c r="H11" s="17">
        <f ca="1">ROUND(INDIRECT(ADDRESS(ROW()+(0), COLUMN()+(-2), 1))*INDIRECT(ADDRESS(ROW()+(0), COLUMN()+(-1), 1)), 2)</f>
        <v>78.3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0.033</v>
      </c>
      <c r="G12" s="17">
        <v>2806.94</v>
      </c>
      <c r="H12" s="17">
        <f ca="1">ROUND(INDIRECT(ADDRESS(ROW()+(0), COLUMN()+(-2), 1))*INDIRECT(ADDRESS(ROW()+(0), COLUMN()+(-1), 1)), 2)</f>
        <v>92.63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0.246</v>
      </c>
      <c r="G13" s="17">
        <v>1059.8</v>
      </c>
      <c r="H13" s="17">
        <f ca="1">ROUND(INDIRECT(ADDRESS(ROW()+(0), COLUMN()+(-2), 1))*INDIRECT(ADDRESS(ROW()+(0), COLUMN()+(-1), 1)), 2)</f>
        <v>260.71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0.003</v>
      </c>
      <c r="G14" s="17">
        <v>32145.3</v>
      </c>
      <c r="H14" s="17">
        <f ca="1">ROUND(INDIRECT(ADDRESS(ROW()+(0), COLUMN()+(-2), 1))*INDIRECT(ADDRESS(ROW()+(0), COLUMN()+(-1), 1)), 2)</f>
        <v>96.44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0.21</v>
      </c>
      <c r="G15" s="17">
        <v>1055.59</v>
      </c>
      <c r="H15" s="17">
        <f ca="1">ROUND(INDIRECT(ADDRESS(ROW()+(0), COLUMN()+(-2), 1))*INDIRECT(ADDRESS(ROW()+(0), COLUMN()+(-1), 1)), 2)</f>
        <v>221.67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0.259</v>
      </c>
      <c r="G16" s="17">
        <v>596.7</v>
      </c>
      <c r="H16" s="17">
        <f ca="1">ROUND(INDIRECT(ADDRESS(ROW()+(0), COLUMN()+(-2), 1))*INDIRECT(ADDRESS(ROW()+(0), COLUMN()+(-1), 1)), 2)</f>
        <v>154.55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0.184</v>
      </c>
      <c r="G17" s="17">
        <v>1084.69</v>
      </c>
      <c r="H17" s="17">
        <f ca="1">ROUND(INDIRECT(ADDRESS(ROW()+(0), COLUMN()+(-2), 1))*INDIRECT(ADDRESS(ROW()+(0), COLUMN()+(-1), 1)), 2)</f>
        <v>199.58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0.092</v>
      </c>
      <c r="G18" s="21">
        <v>619.46</v>
      </c>
      <c r="H18" s="21">
        <f ca="1">ROUND(INDIRECT(ADDRESS(ROW()+(0), COLUMN()+(-2), 1))*INDIRECT(ADDRESS(ROW()+(0), COLUMN()+(-1), 1)), 2)</f>
        <v>56.99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16209.6</v>
      </c>
      <c r="H19" s="24">
        <f ca="1">ROUND(INDIRECT(ADDRESS(ROW()+(0), COLUMN()+(-2), 1))*INDIRECT(ADDRESS(ROW()+(0), COLUMN()+(-1), 1))/100, 2)</f>
        <v>324.19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16533.8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