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<sst xmlns="http://schemas.openxmlformats.org/spreadsheetml/2006/main" count="39" uniqueCount="39">
  <si>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</si>
  <si>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</si>
  <si>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</si>
  <si>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</si>
  <si>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com sumidouro sifonado e escoamento directo lateral enterrada, de betão simples "in situ" C30/37 (X0(P); D25; S2; Cl 0,4), de dimensões interiores 50x50x50 cm, sobre base de betão simples de 15 cm de espessura, formação de pendente mínima de 1,00% para a drenagem de águas residuais e 0,50% para a drenagem de águas pluviais, com o mesmo tipo de betão, fechada superiormente com tampa pré-fabricada de betão armado com fecho hermético à passagem dos odores mefíticos; escavação prévia com meios mecânicos e posterior enchimento do tardoz com material granular. Inclusive molde reutilizável de chapa metálica amortizável em 20 utilizações e sumidouro sifonado pré-fabricado de betão com saída horizontal de 90/110 mm e grelha homologada de PVC, sobre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</si>
  <si>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</si>
  <si>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</si>
  <si>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</si>
  <si>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</si>
  <si>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</si>
  <si>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</si>
  <si>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</si>
  <si>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</si>
  <si>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</si>
  <si>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</si>
  <si>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</si>
  <si>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</si>
  <si>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</si>
  <si>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</si>
  <si>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</si>
  <si>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mt11sup050b</t>
  </si>
  <si>
    <t xml:space="preserve">Ud</t>
  </si>
  <si>
    <t xml:space="preserve">Sumidouro sifonado pré-fabricado de betão, saída horizontal, com grelha homologada de PVC, 250x250 mm e 90/110 mm de diâmetro de saída.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</si>
  <si>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</si>
  <si>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</si>
  <si>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</si>
  <si>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</si>
  <si>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</si>
  <si>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</si>
  <si>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</si>
  <si>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</si>
  <si>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</si>
  <si>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</si>
  <si>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</si>
  <si>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</si>
  <si>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</si>
  <si>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</si>
  <si>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2.390,98Kz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</si>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</sst>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0.275</v>
      </c>
      <c r="G9" s="13">
        <v>27348.4</v>
      </c>
      <c r="H9" s="13">
        <f ca="1">ROUND(INDIRECT(ADDRESS(ROW()+(0), COLUMN()+(-2), 1))*INDIRECT(ADDRESS(ROW()+(0), COLUMN()+(-1), 1)), 2)</f>
        <v>7520.81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43200.4</v>
      </c>
      <c r="H10" s="17">
        <f ca="1">ROUND(INDIRECT(ADDRESS(ROW()+(0), COLUMN()+(-2), 1))*INDIRECT(ADDRESS(ROW()+(0), COLUMN()+(-1), 1)), 2)</f>
        <v>2160.02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12354.4</v>
      </c>
      <c r="H11" s="17">
        <f ca="1">ROUND(INDIRECT(ADDRESS(ROW()+(0), COLUMN()+(-2), 1))*INDIRECT(ADDRESS(ROW()+(0), COLUMN()+(-1), 1)), 2)</f>
        <v>12354.4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32764</v>
      </c>
      <c r="H12" s="17">
        <f ca="1">ROUND(INDIRECT(ADDRESS(ROW()+(0), COLUMN()+(-2), 1))*INDIRECT(ADDRESS(ROW()+(0), COLUMN()+(-1), 1)), 2)</f>
        <v>32764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1932.03</v>
      </c>
      <c r="H13" s="17">
        <f ca="1">ROUND(INDIRECT(ADDRESS(ROW()+(0), COLUMN()+(-2), 1))*INDIRECT(ADDRESS(ROW()+(0), COLUMN()+(-1), 1)), 2)</f>
        <v>809.52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11058.2</v>
      </c>
      <c r="H14" s="17">
        <f ca="1">ROUND(INDIRECT(ADDRESS(ROW()+(0), COLUMN()+(-2), 1))*INDIRECT(ADDRESS(ROW()+(0), COLUMN()+(-1), 1)), 2)</f>
        <v>718.78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1.514</v>
      </c>
      <c r="G15" s="17">
        <v>1055.59</v>
      </c>
      <c r="H15" s="17">
        <f ca="1">ROUND(INDIRECT(ADDRESS(ROW()+(0), COLUMN()+(-2), 1))*INDIRECT(ADDRESS(ROW()+(0), COLUMN()+(-1), 1)), 2)</f>
        <v>1598.16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1.134</v>
      </c>
      <c r="G16" s="21">
        <v>596.7</v>
      </c>
      <c r="H16" s="21">
        <f ca="1">ROUND(INDIRECT(ADDRESS(ROW()+(0), COLUMN()+(-2), 1))*INDIRECT(ADDRESS(ROW()+(0), COLUMN()+(-1), 1)), 2)</f>
        <v>676.66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58602.4</v>
      </c>
      <c r="H17" s="24">
        <f ca="1">ROUND(INDIRECT(ADDRESS(ROW()+(0), COLUMN()+(-2), 1))*INDIRECT(ADDRESS(ROW()+(0), COLUMN()+(-1), 1))/100, 2)</f>
        <v>1172.05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59774.4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