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<sst xmlns="http://schemas.openxmlformats.org/spreadsheetml/2006/main" count="60" uniqueCount="60">
  <si>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</si>
  <si>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IOR014</t>
  </si>
  <si>
    <t xml:space="preserve">m</t>
  </si>
  <si>
    <t xml:space="preserve">Protecção passiva contra incêndios de estrutura metálica, com placas de gesso laminado.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</si>
  <si>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nas suas 4 faces e com uma resistência ao fogo de 15 minutos, sistema "PLACO", através de recobrimento com placas de gesso laminado Placoflam,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</si>
  <si>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</si>
  <si>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</si>
  <si>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</si>
  <si>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</si>
  <si>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</si>
  <si>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</si>
  <si>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mt12plk010gfncc</t>
  </si>
  <si>
    <t xml:space="preserve">m²</t>
  </si>
  <si>
    <t xml:space="preserve">Placa de gesso laminado DF / EN 520 - 1200 / 2500 / 12,5 / com os bordos longitudinais afinados, Placoflam PPF 13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</si>
  <si>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mt12ple200a</t>
  </si>
  <si>
    <t xml:space="preserve">Ud</t>
  </si>
  <si>
    <t xml:space="preserve">Clipe de aço galvanizado, Fuego "PLACO", de 60x60x48 mm.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</si>
  <si>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</si>
  <si>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</si>
  <si>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</si>
  <si>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</si>
  <si>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</si>
  <si>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</si>
  <si>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</si>
  <si>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</si>
  <si>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</si>
  <si>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</si>
  <si>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</si>
  <si>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</si>
  <si>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</si>
  <si>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</si>
  <si>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</si>
  <si>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</si>
  <si>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</si>
  <si>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</si>
  <si>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</si>
  <si>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</si>
  <si>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</si>
  <si>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</si>
  <si>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</si>
  <si>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15.735,57Kz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</si>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</sst>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1.123</v>
      </c>
      <c r="H9" s="11"/>
      <c r="I9" s="13">
        <v>8586.34</v>
      </c>
      <c r="J9" s="13">
        <f ca="1">ROUND(INDIRECT(ADDRESS(ROW()+(0), COLUMN()+(-3), 1))*INDIRECT(ADDRESS(ROW()+(0), COLUMN()+(-1), 1)), 2)</f>
        <v>9642.46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15</v>
      </c>
      <c r="H10" s="16"/>
      <c r="I10" s="17">
        <v>1270.03</v>
      </c>
      <c r="J10" s="17">
        <f ca="1">ROUND(INDIRECT(ADDRESS(ROW()+(0), COLUMN()+(-3), 1))*INDIRECT(ADDRESS(ROW()+(0), COLUMN()+(-1), 1)), 2)</f>
        <v>19050.5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2038.49</v>
      </c>
      <c r="J11" s="17">
        <f ca="1">ROUND(INDIRECT(ADDRESS(ROW()+(0), COLUMN()+(-3), 1))*INDIRECT(ADDRESS(ROW()+(0), COLUMN()+(-1), 1)), 2)</f>
        <v>8153.96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6"/>
      <c r="I12" s="17">
        <v>17.12</v>
      </c>
      <c r="J12" s="17">
        <f ca="1">ROUND(INDIRECT(ADDRESS(ROW()+(0), COLUMN()+(-3), 1))*INDIRECT(ADDRESS(ROW()+(0), COLUMN()+(-1), 1)), 2)</f>
        <v>856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25</v>
      </c>
      <c r="H13" s="16"/>
      <c r="I13" s="17">
        <v>22.21</v>
      </c>
      <c r="J13" s="17">
        <f ca="1">ROUND(INDIRECT(ADDRESS(ROW()+(0), COLUMN()+(-3), 1))*INDIRECT(ADDRESS(ROW()+(0), COLUMN()+(-1), 1)), 2)</f>
        <v>555.25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1980.17</v>
      </c>
      <c r="J14" s="17">
        <f ca="1">ROUND(INDIRECT(ADDRESS(ROW()+(0), COLUMN()+(-3), 1))*INDIRECT(ADDRESS(ROW()+(0), COLUMN()+(-1), 1)), 2)</f>
        <v>3960.34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8</v>
      </c>
      <c r="H15" s="16"/>
      <c r="I15" s="17">
        <v>94.45</v>
      </c>
      <c r="J15" s="17">
        <f ca="1">ROUND(INDIRECT(ADDRESS(ROW()+(0), COLUMN()+(-3), 1))*INDIRECT(ADDRESS(ROW()+(0), COLUMN()+(-1), 1)), 2)</f>
        <v>755.6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0.479</v>
      </c>
      <c r="H16" s="16"/>
      <c r="I16" s="17">
        <v>1132.39</v>
      </c>
      <c r="J16" s="17">
        <f ca="1">ROUND(INDIRECT(ADDRESS(ROW()+(0), COLUMN()+(-3), 1))*INDIRECT(ADDRESS(ROW()+(0), COLUMN()+(-1), 1)), 2)</f>
        <v>542.41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0.479</v>
      </c>
      <c r="H17" s="20"/>
      <c r="I17" s="21">
        <v>647.8</v>
      </c>
      <c r="J17" s="21">
        <f ca="1">ROUND(INDIRECT(ADDRESS(ROW()+(0), COLUMN()+(-3), 1))*INDIRECT(ADDRESS(ROW()+(0), COLUMN()+(-1), 1)), 2)</f>
        <v>310.3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43826.8</v>
      </c>
      <c r="J18" s="24">
        <f ca="1">ROUND(INDIRECT(ADDRESS(ROW()+(0), COLUMN()+(-3), 1))*INDIRECT(ADDRESS(ROW()+(0), COLUMN()+(-1), 1))/100, 2)</f>
        <v>876.54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44703.3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162010</v>
      </c>
      <c r="G23" s="31"/>
      <c r="H23" s="31">
        <v>1.12201e+06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50</v>
      </c>
    </row>
    <row r="26" spans="1:11" ht="24.00" thickBot="1" customHeight="1">
      <c r="A26" s="34" t="s">
        <v>51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52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  <c r="K27" s="33"/>
    </row>
    <row r="28" spans="1:11" ht="13.50" thickBot="1" customHeight="1">
      <c r="A28" s="30" t="s">
        <v>53</v>
      </c>
      <c r="B28" s="30"/>
      <c r="C28" s="30"/>
      <c r="D28" s="30"/>
      <c r="E28" s="30"/>
      <c r="F28" s="31">
        <v>132006</v>
      </c>
      <c r="G28" s="31"/>
      <c r="H28" s="31">
        <v>132007</v>
      </c>
      <c r="I28" s="31"/>
      <c r="J28" s="31"/>
      <c r="K28" s="31" t="s">
        <v>54</v>
      </c>
    </row>
    <row r="29" spans="1:11" ht="13.50" thickBot="1" customHeight="1">
      <c r="A29" s="34" t="s">
        <v>55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2" t="s">
        <v>56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  <c r="K30" s="33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