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<sst xmlns="http://schemas.openxmlformats.org/spreadsheetml/2006/main" count="55" uniqueCount="55">
  <si>
    <t xml:space="preserve"/>
  </si>
  <si>
    <t xml:space="preserve">RTD022</t>
  </si>
  <si>
    <t xml:space="preserve">m²</t>
  </si>
  <si>
    <t xml:space="preserve">Tecto falso amovível de placas de gesso laminado. Sistema "PLACO".</t>
  </si>
  <si>
    <r>
      <rPr>
        <sz val="8.25"/>
        <color rgb="FF000000"/>
        <rFont val="Arial"/>
        <family val="2"/>
      </rPr>
      <t xml:space="preserve">Tecto falso amovível suspenso, decorativo, situado a uma altura menor de 4 m. Sistema "PLACO", constituído por: ESTRUTURA: perfis à vista, de aço galvanizado, cor branco, com sola de 24 mm de largura, compreendendo perfis primários de aço galvanizado, Quick-lock "PLACO", de 3600 mm de comprimento e 24x38 mm de secção, perfis secundários de aço galvanizado, Quick-lock "PLACO", de 1200 mm de comprimento e 24x32 mm de secção e perfis secundários de aço galvanizado, Quick-lock "PLACO", de 600 mm de comprimento e 24x32 mm de secção, suspensos da laje ou elemento de suporte com varões e suspensões; PLACAS: placas de gesso laminado, gama Gyprex modelo Vinilo "PLACO", de 600x600 mm e 8 mm de espessura, de superfície lisa, revestidas na sua face à vista com uma camada de vinil. Inclusive perfis angulares Quick-lock "PLACO", fixações para a ancoragem dos perfis, e acessórios de montagem.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</si>
  <si>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</si>
  <si>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</si>
  <si>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</si>
  <si>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</si>
  <si>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</si>
  <si>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</si>
  <si>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mt12plp100a</t>
  </si>
  <si>
    <t xml:space="preserve">m</t>
  </si>
  <si>
    <t xml:space="preserve">Perfil angular de aço galvanizado, Quick-lock "PLACO", cor branca, fabricado através de laminação a frio, de 3000 mm de comprimento, 22x22 mm de secção e 0,5 mm de espessura, para a realização de tectos falsos amovíveis, segundo EN 13964.</t>
  </si>
  <si>
    <t xml:space="preserve">mt12ple100</t>
  </si>
  <si>
    <t xml:space="preserve">Ud</t>
  </si>
  <si>
    <t xml:space="preserve">Varão liso regulável com gancho "PLACO", de 4 mm de diâmetro e 1000 mm de comprimento.</t>
  </si>
  <si>
    <t xml:space="preserve">mt12psg220</t>
  </si>
  <si>
    <t xml:space="preserve">Ud</t>
  </si>
  <si>
    <t xml:space="preserve">Fixação composta por bucha e parafuso 5x27.</t>
  </si>
  <si>
    <t xml:space="preserve">mt12ple090</t>
  </si>
  <si>
    <t xml:space="preserve">Ud</t>
  </si>
  <si>
    <t xml:space="preserve">Peça de suspensão rápida Quick-lock "PLACO".</t>
  </si>
  <si>
    <t xml:space="preserve">mt12plp090a</t>
  </si>
  <si>
    <t xml:space="preserve">m</t>
  </si>
  <si>
    <t xml:space="preserve">Perfil primário de aço galvanizado Quick-lock "PLACO", cor branca, fabricado através de laminação a frio, de 3600 mm de comprimento e 24x38 mm de secção, para a realização de tectos falsos amovíveis, segundo EN 13964.</t>
  </si>
  <si>
    <t xml:space="preserve">mt12plp090h</t>
  </si>
  <si>
    <t xml:space="preserve">m</t>
  </si>
  <si>
    <t xml:space="preserve">Perfil secundário de aço galvanizado Quick-lock "PLACO", cor branca, fabricado através de laminação a frio, de 1200 mm de comprimento e 24x32 mm de secção, para a realização de tectos falsos amovíveis, segundo EN 13964.</t>
  </si>
  <si>
    <t xml:space="preserve">mt12plp090k</t>
  </si>
  <si>
    <t xml:space="preserve">m</t>
  </si>
  <si>
    <t xml:space="preserve">Perfil secundário de aço galvanizado Quick-lock "PLACO", cor branca, fabricado através de laminação a frio, de 600 mm de comprimento e 24x32 mm de secção, para a realização de tectos falsos amovíveis, segundo EN 13964.</t>
  </si>
  <si>
    <t xml:space="preserve">mt12plk030caa</t>
  </si>
  <si>
    <t xml:space="preserve">m²</t>
  </si>
  <si>
    <t xml:space="preserve">Placa de gesso laminado, gama Gyprex modelo Vinilo "PLACO", de 600x600 mm e 8 mm de espessura, de superfície lisa, revestida na sua face à vista com uma camada de vinil, para colocar sobre perfis à vista com sola de 24 mm de largura, segundo EN 13964.</t>
  </si>
  <si>
    <t xml:space="preserve">mo015</t>
  </si>
  <si>
    <t xml:space="preserve">h</t>
  </si>
  <si>
    <t xml:space="preserve">Oficial de 1ª montador de tectos falsos.</t>
  </si>
  <si>
    <t xml:space="preserve">mo082</t>
  </si>
  <si>
    <t xml:space="preserve">h</t>
  </si>
  <si>
    <t xml:space="preserve">Ajudante de montador de tectos falsos.</t>
  </si>
  <si>
    <t xml:space="preserve">%</t>
  </si>
  <si>
    <t xml:space="preserve">Custos directos complementares</t>
  </si>
  <si>
    <t xml:space="preserve">Custo de manutenção decenal: 6.249,00Kz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</si>
  <si>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</si>
  <si>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</si>
  <si>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</si>
  <si>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</si>
  <si>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</si>
  <si>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13964:2014</t>
  </si>
  <si>
    <t xml:space="preserve">1/3/4</t>
  </si>
  <si>
    <t xml:space="preserve">Tetos  suspensos  —  Requisitos  e  métodos  de ensaio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</si>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</sst>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68" customWidth="1"/>
    <col min="4" max="4" width="2.89" customWidth="1"/>
    <col min="5" max="5" width="72.59" customWidth="1"/>
    <col min="6" max="6" width="9.35" customWidth="1"/>
    <col min="7" max="7" width="4.59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87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0.5</v>
      </c>
      <c r="H9" s="11"/>
      <c r="I9" s="13">
        <v>1803.74</v>
      </c>
      <c r="J9" s="13">
        <f ca="1">ROUND(INDIRECT(ADDRESS(ROW()+(0), COLUMN()+(-3), 1))*INDIRECT(ADDRESS(ROW()+(0), COLUMN()+(-1), 1)), 2)</f>
        <v>901.87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0.83</v>
      </c>
      <c r="H10" s="16"/>
      <c r="I10" s="17">
        <v>2248.51</v>
      </c>
      <c r="J10" s="17">
        <f ca="1">ROUND(INDIRECT(ADDRESS(ROW()+(0), COLUMN()+(-3), 1))*INDIRECT(ADDRESS(ROW()+(0), COLUMN()+(-1), 1)), 2)</f>
        <v>1866.26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0.83</v>
      </c>
      <c r="H11" s="16"/>
      <c r="I11" s="17">
        <v>79.44</v>
      </c>
      <c r="J11" s="17">
        <f ca="1">ROUND(INDIRECT(ADDRESS(ROW()+(0), COLUMN()+(-3), 1))*INDIRECT(ADDRESS(ROW()+(0), COLUMN()+(-1), 1)), 2)</f>
        <v>65.94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0.83</v>
      </c>
      <c r="H12" s="16"/>
      <c r="I12" s="17">
        <v>1563.45</v>
      </c>
      <c r="J12" s="17">
        <f ca="1">ROUND(INDIRECT(ADDRESS(ROW()+(0), COLUMN()+(-3), 1))*INDIRECT(ADDRESS(ROW()+(0), COLUMN()+(-1), 1)), 2)</f>
        <v>1297.66</v>
      </c>
      <c r="K12" s="17"/>
    </row>
    <row r="13" spans="1:11" ht="34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0.83</v>
      </c>
      <c r="H13" s="16"/>
      <c r="I13" s="17">
        <v>2236.15</v>
      </c>
      <c r="J13" s="17">
        <f ca="1">ROUND(INDIRECT(ADDRESS(ROW()+(0), COLUMN()+(-3), 1))*INDIRECT(ADDRESS(ROW()+(0), COLUMN()+(-1), 1)), 2)</f>
        <v>1856</v>
      </c>
      <c r="K13" s="17"/>
    </row>
    <row r="14" spans="1:11" ht="34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4"/>
      <c r="G14" s="16">
        <v>1.66</v>
      </c>
      <c r="H14" s="16"/>
      <c r="I14" s="17">
        <v>2236.15</v>
      </c>
      <c r="J14" s="17">
        <f ca="1">ROUND(INDIRECT(ADDRESS(ROW()+(0), COLUMN()+(-3), 1))*INDIRECT(ADDRESS(ROW()+(0), COLUMN()+(-1), 1)), 2)</f>
        <v>3712.01</v>
      </c>
      <c r="K14" s="17"/>
    </row>
    <row r="15" spans="1:11" ht="34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4"/>
      <c r="G15" s="16">
        <v>0.83</v>
      </c>
      <c r="H15" s="16"/>
      <c r="I15" s="17">
        <v>2236.15</v>
      </c>
      <c r="J15" s="17">
        <f ca="1">ROUND(INDIRECT(ADDRESS(ROW()+(0), COLUMN()+(-3), 1))*INDIRECT(ADDRESS(ROW()+(0), COLUMN()+(-1), 1)), 2)</f>
        <v>1856</v>
      </c>
      <c r="K15" s="17"/>
    </row>
    <row r="16" spans="1:11" ht="34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4"/>
      <c r="G16" s="16">
        <v>1.02</v>
      </c>
      <c r="H16" s="16"/>
      <c r="I16" s="17">
        <v>12169.1</v>
      </c>
      <c r="J16" s="17">
        <f ca="1">ROUND(INDIRECT(ADDRESS(ROW()+(0), COLUMN()+(-3), 1))*INDIRECT(ADDRESS(ROW()+(0), COLUMN()+(-1), 1)), 2)</f>
        <v>12412.5</v>
      </c>
      <c r="K16" s="17"/>
    </row>
    <row r="17" spans="1:11" ht="13.50" thickBot="1" customHeight="1">
      <c r="A17" s="14" t="s">
        <v>35</v>
      </c>
      <c r="B17" s="14"/>
      <c r="C17" s="15" t="s">
        <v>36</v>
      </c>
      <c r="D17" s="15"/>
      <c r="E17" s="14" t="s">
        <v>37</v>
      </c>
      <c r="F17" s="14"/>
      <c r="G17" s="16">
        <v>0.302</v>
      </c>
      <c r="H17" s="16"/>
      <c r="I17" s="17">
        <v>1132.39</v>
      </c>
      <c r="J17" s="17">
        <f ca="1">ROUND(INDIRECT(ADDRESS(ROW()+(0), COLUMN()+(-3), 1))*INDIRECT(ADDRESS(ROW()+(0), COLUMN()+(-1), 1)), 2)</f>
        <v>341.98</v>
      </c>
      <c r="K17" s="17"/>
    </row>
    <row r="18" spans="1:11" ht="13.50" thickBot="1" customHeight="1">
      <c r="A18" s="14" t="s">
        <v>38</v>
      </c>
      <c r="B18" s="14"/>
      <c r="C18" s="18" t="s">
        <v>39</v>
      </c>
      <c r="D18" s="18"/>
      <c r="E18" s="19" t="s">
        <v>40</v>
      </c>
      <c r="F18" s="19"/>
      <c r="G18" s="20">
        <v>0.302</v>
      </c>
      <c r="H18" s="20"/>
      <c r="I18" s="21">
        <v>647.8</v>
      </c>
      <c r="J18" s="21">
        <f ca="1">ROUND(INDIRECT(ADDRESS(ROW()+(0), COLUMN()+(-3), 1))*INDIRECT(ADDRESS(ROW()+(0), COLUMN()+(-1), 1)), 2)</f>
        <v>195.64</v>
      </c>
      <c r="K18" s="21"/>
    </row>
    <row r="19" spans="1:11" ht="13.50" thickBot="1" customHeight="1">
      <c r="A19" s="19"/>
      <c r="B19" s="19"/>
      <c r="C19" s="22" t="s">
        <v>41</v>
      </c>
      <c r="D19" s="22"/>
      <c r="E19" s="5" t="s">
        <v>42</v>
      </c>
      <c r="F19" s="5"/>
      <c r="G19" s="23">
        <v>2</v>
      </c>
      <c r="H19" s="23"/>
      <c r="I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24505.9</v>
      </c>
      <c r="J19" s="24">
        <f ca="1">ROUND(INDIRECT(ADDRESS(ROW()+(0), COLUMN()+(-3), 1))*INDIRECT(ADDRESS(ROW()+(0), COLUMN()+(-1), 1))/100, 2)</f>
        <v>490.12</v>
      </c>
      <c r="K19" s="24"/>
    </row>
    <row r="20" spans="1:11" ht="13.50" thickBot="1" customHeight="1">
      <c r="A20" s="25" t="s">
        <v>43</v>
      </c>
      <c r="B20" s="25"/>
      <c r="C20" s="26"/>
      <c r="D20" s="26"/>
      <c r="E20" s="26"/>
      <c r="F20" s="26"/>
      <c r="G20" s="27"/>
      <c r="H20" s="27"/>
      <c r="I20" s="25" t="s">
        <v>44</v>
      </c>
      <c r="J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24996</v>
      </c>
      <c r="K20" s="28"/>
    </row>
    <row r="23" spans="1:11" ht="13.50" thickBot="1" customHeight="1">
      <c r="A23" s="29" t="s">
        <v>45</v>
      </c>
      <c r="B23" s="29"/>
      <c r="C23" s="29"/>
      <c r="D23" s="29"/>
      <c r="E23" s="29"/>
      <c r="F23" s="29" t="s">
        <v>46</v>
      </c>
      <c r="G23" s="29"/>
      <c r="H23" s="29" t="s">
        <v>47</v>
      </c>
      <c r="I23" s="29"/>
      <c r="J23" s="29"/>
      <c r="K23" s="29" t="s">
        <v>48</v>
      </c>
    </row>
    <row r="24" spans="1:11" ht="13.50" thickBot="1" customHeight="1">
      <c r="A24" s="30" t="s">
        <v>49</v>
      </c>
      <c r="B24" s="30"/>
      <c r="C24" s="30"/>
      <c r="D24" s="30"/>
      <c r="E24" s="30"/>
      <c r="F24" s="31">
        <v>842016</v>
      </c>
      <c r="G24" s="31"/>
      <c r="H24" s="31">
        <v>842017</v>
      </c>
      <c r="I24" s="31"/>
      <c r="J24" s="31"/>
      <c r="K24" s="31" t="s">
        <v>50</v>
      </c>
    </row>
    <row r="25" spans="1:11" ht="13.50" thickBot="1" customHeight="1">
      <c r="A25" s="32" t="s">
        <v>51</v>
      </c>
      <c r="B25" s="32"/>
      <c r="C25" s="32"/>
      <c r="D25" s="32"/>
      <c r="E25" s="32"/>
      <c r="F25" s="33"/>
      <c r="G25" s="33"/>
      <c r="H25" s="33"/>
      <c r="I25" s="33"/>
      <c r="J25" s="33"/>
      <c r="K25" s="33"/>
    </row>
    <row r="28" spans="1:1" ht="33.75" thickBot="1" customHeight="1">
      <c r="A28" s="1" t="s">
        <v>52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" ht="33.75" thickBot="1" customHeight="1">
      <c r="A29" s="1" t="s">
        <v>53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" ht="33.75" thickBot="1" customHeight="1">
      <c r="A30" s="1" t="s">
        <v>54</v>
      </c>
      <c r="B30" s="1"/>
      <c r="C30" s="1"/>
      <c r="D30" s="1"/>
      <c r="E30" s="1"/>
      <c r="F30" s="1"/>
      <c r="G30" s="1"/>
      <c r="H30" s="1"/>
      <c r="I30" s="1"/>
      <c r="J30" s="1"/>
      <c r="K30" s="1"/>
    </row>
  </sheetData>
  <mergeCells count="7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H17"/>
    <mergeCell ref="J17:K17"/>
    <mergeCell ref="A18:B18"/>
    <mergeCell ref="C18:D18"/>
    <mergeCell ref="E18:F18"/>
    <mergeCell ref="G18:H18"/>
    <mergeCell ref="J18:K18"/>
    <mergeCell ref="A19:B19"/>
    <mergeCell ref="C19:D19"/>
    <mergeCell ref="E19:F19"/>
    <mergeCell ref="G19:H19"/>
    <mergeCell ref="J19:K19"/>
    <mergeCell ref="A20:F20"/>
    <mergeCell ref="G20:H20"/>
    <mergeCell ref="J20:K20"/>
    <mergeCell ref="A23:E23"/>
    <mergeCell ref="F23:G23"/>
    <mergeCell ref="H23:J23"/>
    <mergeCell ref="A24:E24"/>
    <mergeCell ref="F24:G25"/>
    <mergeCell ref="H24:J25"/>
    <mergeCell ref="K24:K25"/>
    <mergeCell ref="A25:E25"/>
    <mergeCell ref="A28:K28"/>
    <mergeCell ref="A29:K29"/>
    <mergeCell ref="A30:K30"/>
  </mergeCells>
  <pageMargins left="0.147638" right="0.147638" top="0.206693" bottom="0.206693" header="0.0" footer="0.0"/>
  <pageSetup paperSize="9" orientation="portrait"/>
  <rowBreaks count="0" manualBreakCount="0">
    </rowBreaks>
</worksheet>
</file>