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<sst xmlns="http://schemas.openxmlformats.org/spreadsheetml/2006/main" count="45" uniqueCount="45">
  <si>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</si>
  <si>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</si>
  <si>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</si>
  <si>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</si>
  <si>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 "PANTALLAX", de 26 cm de espessura, com uma largura de 80 a 300 cm e até 6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</si>
  <si>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</si>
  <si>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</si>
  <si>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</si>
  <si>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</si>
  <si>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</si>
  <si>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</si>
  <si>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</si>
  <si>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</si>
  <si>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</si>
  <si>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</si>
  <si>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</si>
  <si>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</si>
  <si>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</si>
  <si>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</si>
  <si>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</si>
  <si>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mt10haf020fgnge</t>
  </si>
  <si>
    <t xml:space="preserve">m³</t>
  </si>
  <si>
    <t xml:space="preserve">Betão C25/30 (XC1(P); D12; S4; Cl 0,4), fabricado em central, segundo NP EN 206.</t>
  </si>
  <si>
    <t xml:space="preserve">mq03pae060am</t>
  </si>
  <si>
    <t xml:space="preserve">h</t>
  </si>
  <si>
    <t xml:space="preserve">Maquinaria para escavação de parede moldada de 26 cm de espessura e até 6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</si>
  <si>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</si>
  <si>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</si>
  <si>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</si>
  <si>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</si>
  <si>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</si>
  <si>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</si>
  <si>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</si>
  <si>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</si>
  <si>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</si>
  <si>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</si>
  <si>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</si>
  <si>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</si>
  <si>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</si>
  <si>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</si>
  <si>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</si>
  <si>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</si>
  <si>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</si>
  <si>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1.169,10Kz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</si>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</sst>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21</v>
      </c>
      <c r="H9" s="13">
        <f ca="1">ROUND(INDIRECT(ADDRESS(ROW()+(0), COLUMN()+(-2), 1))*INDIRECT(ADDRESS(ROW()+(0), COLUMN()+(-1), 1)), 2)</f>
        <v>42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31.5</v>
      </c>
      <c r="G10" s="17">
        <v>275.02</v>
      </c>
      <c r="H10" s="17">
        <f ca="1">ROUND(INDIRECT(ADDRESS(ROW()+(0), COLUMN()+(-2), 1))*INDIRECT(ADDRESS(ROW()+(0), COLUMN()+(-1), 1)), 2)</f>
        <v>8663.13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0.33</v>
      </c>
      <c r="G11" s="17">
        <v>283.51</v>
      </c>
      <c r="H11" s="17">
        <f ca="1">ROUND(INDIRECT(ADDRESS(ROW()+(0), COLUMN()+(-2), 1))*INDIRECT(ADDRESS(ROW()+(0), COLUMN()+(-1), 1)), 2)</f>
        <v>93.56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0.33</v>
      </c>
      <c r="G12" s="17">
        <v>27120.5</v>
      </c>
      <c r="H12" s="17">
        <f ca="1">ROUND(INDIRECT(ADDRESS(ROW()+(0), COLUMN()+(-2), 1))*INDIRECT(ADDRESS(ROW()+(0), COLUMN()+(-1), 1)), 2)</f>
        <v>8949.77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0.495</v>
      </c>
      <c r="G13" s="17">
        <v>15745.5</v>
      </c>
      <c r="H13" s="17">
        <f ca="1">ROUND(INDIRECT(ADDRESS(ROW()+(0), COLUMN()+(-2), 1))*INDIRECT(ADDRESS(ROW()+(0), COLUMN()+(-1), 1)), 2)</f>
        <v>7794.03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</v>
      </c>
      <c r="G14" s="17">
        <v>20287.5</v>
      </c>
      <c r="H14" s="17">
        <f ca="1">ROUND(INDIRECT(ADDRESS(ROW()+(0), COLUMN()+(-2), 1))*INDIRECT(ADDRESS(ROW()+(0), COLUMN()+(-1), 1)), 2)</f>
        <v>2028.75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0.346</v>
      </c>
      <c r="G15" s="17">
        <v>1146.7</v>
      </c>
      <c r="H15" s="17">
        <f ca="1">ROUND(INDIRECT(ADDRESS(ROW()+(0), COLUMN()+(-2), 1))*INDIRECT(ADDRESS(ROW()+(0), COLUMN()+(-1), 1)), 2)</f>
        <v>396.76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0.476</v>
      </c>
      <c r="G16" s="17">
        <v>673.79</v>
      </c>
      <c r="H16" s="17">
        <f ca="1">ROUND(INDIRECT(ADDRESS(ROW()+(0), COLUMN()+(-2), 1))*INDIRECT(ADDRESS(ROW()+(0), COLUMN()+(-1), 1)), 2)</f>
        <v>320.72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0.095</v>
      </c>
      <c r="G17" s="17">
        <v>1146.7</v>
      </c>
      <c r="H17" s="17">
        <f ca="1">ROUND(INDIRECT(ADDRESS(ROW()+(0), COLUMN()+(-2), 1))*INDIRECT(ADDRESS(ROW()+(0), COLUMN()+(-1), 1)), 2)</f>
        <v>108.94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0.381</v>
      </c>
      <c r="G18" s="21">
        <v>673.79</v>
      </c>
      <c r="H18" s="21">
        <f ca="1">ROUND(INDIRECT(ADDRESS(ROW()+(0), COLUMN()+(-2), 1))*INDIRECT(ADDRESS(ROW()+(0), COLUMN()+(-1), 1)), 2)</f>
        <v>256.71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28654.4</v>
      </c>
      <c r="H19" s="24">
        <f ca="1">ROUND(INDIRECT(ADDRESS(ROW()+(0), COLUMN()+(-2), 1))*INDIRECT(ADDRESS(ROW()+(0), COLUMN()+(-1), 1))/100, 2)</f>
        <v>573.09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29227.5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