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<sst xmlns="http://schemas.openxmlformats.org/spreadsheetml/2006/main" count="32" uniqueCount="32">
  <si>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</si>
  <si>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XCP010</t>
  </si>
  <si>
    <t xml:space="preserve">Ud</t>
  </si>
  <si>
    <t xml:space="preserve">Ensaio de perfil de PVC para caixilharia.</t>
  </si>
  <si>
    <r>
      <rPr>
        <sz val="8.25"/>
        <color rgb="FF000000"/>
        <rFont val="Arial"/>
        <family val="2"/>
      </rPr>
      <t xml:space="preserve">Ensaio sobre uma amostra de perfil de PVC para caixilharia, com determinação de: comportamento ao calor, resistência ao impacto, resistência ao cloreto de metileno.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</si>
  <si>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</si>
  <si>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</si>
  <si>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</si>
  <si>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</si>
  <si>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</si>
  <si>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</si>
  <si>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</si>
  <si>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</si>
  <si>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</si>
  <si>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mt49alp020</t>
  </si>
  <si>
    <t xml:space="preserve">Ud</t>
  </si>
  <si>
    <t xml:space="preserve">Recolha em obra de amostras de elementos de caixilharia de PVC.</t>
  </si>
  <si>
    <t xml:space="preserve">mt49alp050</t>
  </si>
  <si>
    <t xml:space="preserve">Ud</t>
  </si>
  <si>
    <t xml:space="preserve">Ensaio para determinar o comportamento ao calor de uma amostra de perfis de PVC, segundo EN 479.</t>
  </si>
  <si>
    <t xml:space="preserve">mt49alp060</t>
  </si>
  <si>
    <t xml:space="preserve">Ud</t>
  </si>
  <si>
    <t xml:space="preserve">Ensaio para determinar a resistência ao impacto de uma amostra de perfis de PVC, segundo EN 477.</t>
  </si>
  <si>
    <t xml:space="preserve">mt49alp080</t>
  </si>
  <si>
    <t xml:space="preserve">Ud</t>
  </si>
  <si>
    <t xml:space="preserve">Ensaio para determinar a resistência ao cloreto de metileno de uma amostra de perfis de PVC.</t>
  </si>
  <si>
    <t xml:space="preserve">mt49alp030</t>
  </si>
  <si>
    <t xml:space="preserve">Ud</t>
  </si>
  <si>
    <t xml:space="preserve">Relatório de resultados dos ensaios realizados sobre uma amostra de caixilharia de PVC.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</si>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</sst>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879.86</v>
      </c>
      <c r="H9" s="13">
        <f ca="1">ROUND(INDIRECT(ADDRESS(ROW()+(0), COLUMN()+(-2), 1))*INDIRECT(ADDRESS(ROW()+(0), COLUMN()+(-1), 1)), 2)</f>
        <v>879.86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35158.9</v>
      </c>
      <c r="H10" s="17">
        <f ca="1">ROUND(INDIRECT(ADDRESS(ROW()+(0), COLUMN()+(-2), 1))*INDIRECT(ADDRESS(ROW()+(0), COLUMN()+(-1), 1)), 2)</f>
        <v>35158.9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42281.1</v>
      </c>
      <c r="H11" s="17">
        <f ca="1">ROUND(INDIRECT(ADDRESS(ROW()+(0), COLUMN()+(-2), 1))*INDIRECT(ADDRESS(ROW()+(0), COLUMN()+(-1), 1)), 2)</f>
        <v>42281.1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101315</v>
      </c>
      <c r="H12" s="17">
        <f ca="1">ROUND(INDIRECT(ADDRESS(ROW()+(0), COLUMN()+(-2), 1))*INDIRECT(ADDRESS(ROW()+(0), COLUMN()+(-1), 1)), 2)</f>
        <v>101315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35682.1</v>
      </c>
      <c r="H13" s="17">
        <f ca="1">ROUND(INDIRECT(ADDRESS(ROW()+(0), COLUMN()+(-2), 1))*INDIRECT(ADDRESS(ROW()+(0), COLUMN()+(-1), 1)), 2)</f>
        <v>35682.1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105905</v>
      </c>
      <c r="H14" s="21">
        <f ca="1">ROUND(INDIRECT(ADDRESS(ROW()+(0), COLUMN()+(-2), 1))*INDIRECT(ADDRESS(ROW()+(0), COLUMN()+(-1), 1)), 2)</f>
        <v>105905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321222</v>
      </c>
      <c r="H15" s="24">
        <f ca="1">ROUND(INDIRECT(ADDRESS(ROW()+(0), COLUMN()+(-2), 1))*INDIRECT(ADDRESS(ROW()+(0), COLUMN()+(-1), 1))/100, 2)</f>
        <v>6424.44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327646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