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<sst xmlns="http://schemas.openxmlformats.org/spreadsheetml/2006/main" count="37" uniqueCount="37">
  <si>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</si>
  <si>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UXF120</t>
  </si>
  <si>
    <t xml:space="preserve">m²</t>
  </si>
  <si>
    <t xml:space="preserve">Rega de cura.</t>
  </si>
  <si>
    <r>
      <rPr>
        <sz val="8.25"/>
        <color rgb="FF000000"/>
        <rFont val="Arial"/>
        <family val="2"/>
      </rPr>
      <t xml:space="preserve">Rega de cura com 1,1 kg/m² de emulsão betuminosa catiónica C60B3, com um 60% de betume asfáltico como ligante.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</si>
  <si>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</si>
  <si>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</si>
  <si>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</si>
  <si>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</si>
  <si>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</si>
  <si>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</si>
  <si>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mt47aag050qB</t>
  </si>
  <si>
    <t xml:space="preserve">kg</t>
  </si>
  <si>
    <t xml:space="preserve">Emulsão betuminosa catiónica C60B3, com um 60% de betume asfáltico como ligante, para usar como rega de cura em pavimentos betuminosos, segundo NP EN 13808.</t>
  </si>
  <si>
    <t xml:space="preserve">mq02cia020f</t>
  </si>
  <si>
    <t xml:space="preserve">h</t>
  </si>
  <si>
    <t xml:space="preserve">Camião cisterna equipamento para rega, de 8 m³ de capacidade.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</si>
  <si>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</si>
  <si>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</si>
  <si>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</si>
  <si>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</si>
  <si>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</si>
  <si>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</si>
  <si>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</si>
  <si>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</si>
  <si>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124,07Kz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</si>
  <si>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</si>
  <si>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</si>
  <si>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</si>
  <si>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</si>
  <si>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</si>
  <si>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13808:2013</t>
  </si>
  <si>
    <t xml:space="preserve">2+</t>
  </si>
  <si>
    <t xml:space="preserve">Betumes  e  ligantes  betuminosos  —  Quadro  de especificações  para  emulsões  betuminosas  catiónicas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</si>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</sst>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72.76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1.1</v>
      </c>
      <c r="G9" s="11"/>
      <c r="H9" s="13">
        <v>661.33</v>
      </c>
      <c r="I9" s="13">
        <f ca="1">ROUND(INDIRECT(ADDRESS(ROW()+(0), COLUMN()+(-3), 1))*INDIRECT(ADDRESS(ROW()+(0), COLUMN()+(-1), 1)), 2)</f>
        <v>727.46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0.004</v>
      </c>
      <c r="G10" s="16"/>
      <c r="H10" s="17">
        <v>33253.8</v>
      </c>
      <c r="I10" s="17">
        <f ca="1">ROUND(INDIRECT(ADDRESS(ROW()+(0), COLUMN()+(-3), 1))*INDIRECT(ADDRESS(ROW()+(0), COLUMN()+(-1), 1)), 2)</f>
        <v>133.02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0.005</v>
      </c>
      <c r="G11" s="16"/>
      <c r="H11" s="17">
        <v>1055.59</v>
      </c>
      <c r="I11" s="17">
        <f ca="1">ROUND(INDIRECT(ADDRESS(ROW()+(0), COLUMN()+(-3), 1))*INDIRECT(ADDRESS(ROW()+(0), COLUMN()+(-1), 1)), 2)</f>
        <v>5.28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0.005</v>
      </c>
      <c r="G12" s="20"/>
      <c r="H12" s="21">
        <v>620.64</v>
      </c>
      <c r="I12" s="21">
        <f ca="1">ROUND(INDIRECT(ADDRESS(ROW()+(0), COLUMN()+(-3), 1))*INDIRECT(ADDRESS(ROW()+(0), COLUMN()+(-1), 1)), 2)</f>
        <v>3.1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868.86</v>
      </c>
      <c r="I13" s="24">
        <f ca="1">ROUND(INDIRECT(ADDRESS(ROW()+(0), COLUMN()+(-3), 1))*INDIRECT(ADDRESS(ROW()+(0), COLUMN()+(-1), 1))/100, 2)</f>
        <v>17.38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886.24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882014</v>
      </c>
      <c r="F18" s="31"/>
      <c r="G18" s="31">
        <v>882015</v>
      </c>
      <c r="H18" s="31"/>
      <c r="I18" s="31"/>
      <c r="J18" s="31" t="s">
        <v>32</v>
      </c>
    </row>
    <row r="19" spans="1:10" ht="13.5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