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<sst xmlns="http://schemas.openxmlformats.org/spreadsheetml/2006/main" count="27" uniqueCount="27">
  <si>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</si>
  <si>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USA300</t>
  </si>
  <si>
    <t xml:space="preserve">Ud</t>
  </si>
  <si>
    <t xml:space="preserve">Silo para armazenamento de lamas, enterrado.</t>
  </si>
  <si>
    <r>
      <rPr>
        <sz val="8.25"/>
        <color rgb="FF000000"/>
        <rFont val="Arial"/>
        <family val="2"/>
      </rPr>
      <t xml:space="preserve">Fornecimento e instalação enterrada de silo para armazenamento de lamas de poliéster reforçado com fibra de vidro (PRFV), de 5000 litros, de 2100 mm de diâmetro e 2100 mm de altura, com boca de acesso de 500 mm de diâmetro com tampa, boca de entrada de 50 mm de diâmetro, boca de ventilação de 160 mm de diâmetro e escoadouro de 160 mm de diâmetro, com válvula de 3 vias, de 50 mm de diâmetro. O preço não inclui a escavação nem o enchimento perimetral posterior.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</si>
  <si>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</si>
  <si>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</si>
  <si>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</si>
  <si>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</si>
  <si>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</si>
  <si>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</si>
  <si>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mt46fsg010b</t>
  </si>
  <si>
    <t xml:space="preserve">Ud</t>
  </si>
  <si>
    <t xml:space="preserve">Silo para armazenamento de lamas de poliéster reforçado com fibra de vidro (PRFV), de 5000 litros, de 2100 mm de diâmetro e 2100 mm de altura, com boca de acesso de 500 mm de diâmetro com tampa, boca de entrada de 50 mm de diâmetro, boca de ventilação de 160 mm de diâmetro e escoadouro de 160 mm de diâmetro, para enterrar.</t>
  </si>
  <si>
    <t xml:space="preserve">mt46fsg015a</t>
  </si>
  <si>
    <t xml:space="preserve">Ud</t>
  </si>
  <si>
    <t xml:space="preserve">Válvula de 3 vias, de 50 mm de diâmetro, para recirculação de lamas.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</si>
  <si>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</si>
  <si>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</si>
  <si>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</si>
  <si>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</si>
  <si>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</si>
  <si>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</si>
  <si>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</si>
  <si>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</si>
  <si>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46.605,53Kz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</si>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</sst>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21" customWidth="1"/>
    <col min="4" max="4" width="1.36"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355213</v>
      </c>
      <c r="H9" s="13">
        <f ca="1">ROUND(INDIRECT(ADDRESS(ROW()+(0), COLUMN()+(-2), 1))*INDIRECT(ADDRESS(ROW()+(0), COLUMN()+(-1), 1)), 2)</f>
        <v>355213</v>
      </c>
    </row>
    <row r="10" spans="1:8" ht="13.50" thickBot="1" customHeight="1">
      <c r="A10" s="14" t="s">
        <v>14</v>
      </c>
      <c r="B10" s="14"/>
      <c r="C10" s="15" t="s">
        <v>15</v>
      </c>
      <c r="D10" s="15"/>
      <c r="E10" s="14" t="s">
        <v>16</v>
      </c>
      <c r="F10" s="16">
        <v>1</v>
      </c>
      <c r="G10" s="17">
        <v>56353.5</v>
      </c>
      <c r="H10" s="17">
        <f ca="1">ROUND(INDIRECT(ADDRESS(ROW()+(0), COLUMN()+(-2), 1))*INDIRECT(ADDRESS(ROW()+(0), COLUMN()+(-1), 1)), 2)</f>
        <v>56353.5</v>
      </c>
    </row>
    <row r="11" spans="1:8" ht="13.50" thickBot="1" customHeight="1">
      <c r="A11" s="14" t="s">
        <v>17</v>
      </c>
      <c r="B11" s="14"/>
      <c r="C11" s="15" t="s">
        <v>18</v>
      </c>
      <c r="D11" s="15"/>
      <c r="E11" s="14" t="s">
        <v>19</v>
      </c>
      <c r="F11" s="16">
        <v>2.295</v>
      </c>
      <c r="G11" s="17">
        <v>1057.3</v>
      </c>
      <c r="H11" s="17">
        <f ca="1">ROUND(INDIRECT(ADDRESS(ROW()+(0), COLUMN()+(-2), 1))*INDIRECT(ADDRESS(ROW()+(0), COLUMN()+(-1), 1)), 2)</f>
        <v>2426.5</v>
      </c>
    </row>
    <row r="12" spans="1:8" ht="13.50" thickBot="1" customHeight="1">
      <c r="A12" s="14" t="s">
        <v>20</v>
      </c>
      <c r="B12" s="14"/>
      <c r="C12" s="18" t="s">
        <v>21</v>
      </c>
      <c r="D12" s="18"/>
      <c r="E12" s="19" t="s">
        <v>22</v>
      </c>
      <c r="F12" s="20">
        <v>2.295</v>
      </c>
      <c r="G12" s="21">
        <v>603.82</v>
      </c>
      <c r="H12" s="21">
        <f ca="1">ROUND(INDIRECT(ADDRESS(ROW()+(0), COLUMN()+(-2), 1))*INDIRECT(ADDRESS(ROW()+(0), COLUMN()+(-1), 1)), 2)</f>
        <v>1385.77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415379</v>
      </c>
      <c r="H13" s="24">
        <f ca="1">ROUND(INDIRECT(ADDRESS(ROW()+(0), COLUMN()+(-2), 1))*INDIRECT(ADDRESS(ROW()+(0), COLUMN()+(-1), 1))/100, 2)</f>
        <v>8307.58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423687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