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<sst xmlns="http://schemas.openxmlformats.org/spreadsheetml/2006/main" count="33" uniqueCount="33">
  <si>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</si>
  <si>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UCF015</t>
  </si>
  <si>
    <t xml:space="preserve">Ud</t>
  </si>
  <si>
    <t xml:space="preserve">Abrigo fotovoltaico de veículos, em parque de estacionamento exterior.</t>
  </si>
  <si>
    <r>
      <rPr>
        <sz val="8.25"/>
        <color rgb="FF000000"/>
        <rFont val="Arial"/>
        <family val="2"/>
      </rPr>
      <t xml:space="preserve">Abrigo fotovoltaico de veículos, em parque de estacionamento exterior, de 8x5 m e 6 kW de potência total instalada, composto de kit de estrutura, de aço galvanizado formado por pilares, vigas e madres, com ligações aparafusadas em obra, de 2,5 m de altura livre na parte baixa, com um ângulo de inclinação de 11° e 7 m de distância entre centros de pilares e cobertura de 24 módulos solares fotovoltaicos de células de silício monocristalino, potência máxima (Wp) 250 W, tensão a máxima potência (Vmp) 36,2 V, intensidade a máxima potência (Imp) 6,91 A, tensão em circuito aberto (Voc) 22,6 V, intensidade de curto-circuito (Isc) 7,32 A, eficiência 15,38%, 72 células, vidro exterior temperado de 3,2 mm de espessura, camada adesiva de etil vinil acetato (EVA), camada posterior de polifluoreto de vinilo, poliéster e polifluoreto de vinilo (TPT), aro de alumínio anodizado, temperatura de trabalho -40°C até 85°C, dimensões 1640x992x35 mm, resistência à carga do vento 245 kg/m², resistência à carga da neve 551 kg/m², peso 18,15 kg, com caixa de ligações com díodos, cabos e conectores. Inclusive acessórios, parafusos, elementos de ancoragem e material de ligação eléctrica. O preço não inclui a escavação da fundação nem a formação da fundação.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</si>
  <si>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</si>
  <si>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</si>
  <si>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</si>
  <si>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</si>
  <si>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</si>
  <si>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</si>
  <si>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mt07mag010a</t>
  </si>
  <si>
    <t xml:space="preserve">Ud</t>
  </si>
  <si>
    <t xml:space="preserve">Kit de estrutura, de aço galvanizado formado por pilares, vigas e madres, com ligações aparafusadas em obra, de 2,5 m de altura livre na parte baixa, com um ângulo de inclinação de 11° e 7 m de distância entre centros de pilares, para a execução de abrigo de uma água de 8x5 m, com acessórios, parafusos e elementos de ancoragem.</t>
  </si>
  <si>
    <t xml:space="preserve">mt35sol010aBB</t>
  </si>
  <si>
    <t xml:space="preserve">Ud</t>
  </si>
  <si>
    <t xml:space="preserve">Módulo solar fotovoltaico de células de silício monocristalino, potência máxima (Wp) 250 W, tensão a máxima potência (Vmp) 36,2 V, intensidade a máxima potência (Imp) 6,91 A, tensão em circuito aberto (Voc) 22,6 V, intensidade de curto-circuito (Isc) 7,32 A, eficiência 15,38%, 72 células, vidro exterior temperado de 3,2 mm de espessura, camada adesiva de etil vinil acetato (EVA), camada posterior de polifluoreto de vinilo, poliéster e polifluoreto de vinilo (TPT), aro de alumínio anodizado, temperatura de trabalho -40°C até 85°C, dimensões 1640x992x35 mm, resistência à carga do vento 245 kg/m², resistência à carga da neve 551 kg/m², peso 18,15 kg, com caixa de ligações com díodos, cabos e conectores.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</si>
  <si>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</si>
  <si>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</si>
  <si>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</si>
  <si>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</si>
  <si>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</si>
  <si>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</si>
  <si>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</si>
  <si>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</si>
  <si>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</si>
  <si>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</si>
  <si>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</si>
  <si>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</si>
  <si>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</si>
  <si>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</si>
  <si>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1.101.899,24Kz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</si>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</sst>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57" customWidth="1"/>
    <col min="4" max="4" width="79.22" customWidth="1"/>
    <col min="5" max="5" width="6.97" customWidth="1"/>
    <col min="6" max="6" width="12.58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351125</v>
      </c>
      <c r="G9" s="13">
        <f ca="1">ROUND(INDIRECT(ADDRESS(ROW()+(0), COLUMN()+(-2), 1))*INDIRECT(ADDRESS(ROW()+(0), COLUMN()+(-1), 1)), 2)</f>
        <v>351125</v>
      </c>
    </row>
    <row r="10" spans="1:7" ht="87.00" thickBot="1" customHeight="1">
      <c r="A10" s="14" t="s">
        <v>14</v>
      </c>
      <c r="B10" s="14"/>
      <c r="C10" s="15" t="s">
        <v>15</v>
      </c>
      <c r="D10" s="14" t="s">
        <v>16</v>
      </c>
      <c r="E10" s="16">
        <v>24</v>
      </c>
      <c r="F10" s="17">
        <v>299595</v>
      </c>
      <c r="G10" s="17">
        <f ca="1">ROUND(INDIRECT(ADDRESS(ROW()+(0), COLUMN()+(-2), 1))*INDIRECT(ADDRESS(ROW()+(0), COLUMN()+(-1), 1)), 2)</f>
        <v>7.19028e+006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5.246</v>
      </c>
      <c r="F11" s="17">
        <v>1098.52</v>
      </c>
      <c r="G11" s="17">
        <f ca="1">ROUND(INDIRECT(ADDRESS(ROW()+(0), COLUMN()+(-2), 1))*INDIRECT(ADDRESS(ROW()+(0), COLUMN()+(-1), 1)), 2)</f>
        <v>5762.84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5.246</v>
      </c>
      <c r="F12" s="17">
        <v>645.44</v>
      </c>
      <c r="G12" s="17">
        <f ca="1">ROUND(INDIRECT(ADDRESS(ROW()+(0), COLUMN()+(-2), 1))*INDIRECT(ADDRESS(ROW()+(0), COLUMN()+(-1), 1)), 2)</f>
        <v>3385.98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10.229</v>
      </c>
      <c r="F13" s="17">
        <v>1084.69</v>
      </c>
      <c r="G13" s="17">
        <f ca="1">ROUND(INDIRECT(ADDRESS(ROW()+(0), COLUMN()+(-2), 1))*INDIRECT(ADDRESS(ROW()+(0), COLUMN()+(-1), 1)), 2)</f>
        <v>11095.3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10.229</v>
      </c>
      <c r="F14" s="21">
        <v>619.46</v>
      </c>
      <c r="G14" s="21">
        <f ca="1">ROUND(INDIRECT(ADDRESS(ROW()+(0), COLUMN()+(-2), 1))*INDIRECT(ADDRESS(ROW()+(0), COLUMN()+(-1), 1)), 2)</f>
        <v>6336.46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4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7.56799e+006</v>
      </c>
      <c r="G15" s="24">
        <f ca="1">ROUND(INDIRECT(ADDRESS(ROW()+(0), COLUMN()+(-2), 1))*INDIRECT(ADDRESS(ROW()+(0), COLUMN()+(-1), 1))/100, 2)</f>
        <v>302720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7.87071e+006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