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<sst xmlns="http://schemas.openxmlformats.org/spreadsheetml/2006/main" count="33" uniqueCount="33">
  <si>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</si>
  <si>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SDR020</t>
  </si>
  <si>
    <t xml:space="preserve">m²</t>
  </si>
  <si>
    <t xml:space="preserve">Revestimento mural interior com painel antichoque alveolar de PVC.</t>
  </si>
  <si>
    <r>
      <rPr>
        <sz val="8.25"/>
        <color rgb="FF000000"/>
        <rFont val="Arial"/>
        <family val="2"/>
      </rPr>
      <t xml:space="preserve">Revestimento mural interior com painel antichoque alveolar de PVC, de 200x3000 mm e 8 mm de espessura, cor branca. Colocação em obra: com grampos de aço inoxidável, sobre ripas de MDF, em posição horizontal, separadas 50 cm entre si e fixadas ao paramento vertical através de buchas e parafusos.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</si>
  <si>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</si>
  <si>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</si>
  <si>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</si>
  <si>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</si>
  <si>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</si>
  <si>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</si>
  <si>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mt12pvc020e</t>
  </si>
  <si>
    <t xml:space="preserve">m²</t>
  </si>
  <si>
    <t xml:space="preserve">Painel antichoque alveolar de PVC, de 200x3000 mm e 8 mm de espessura, cor branca, Euroclasse B-s3, d0 de reacção ao fogo, segundo NP EN 13501-1, com o preço incrementado em 20% relativamente a perfis de terminação.</t>
  </si>
  <si>
    <t xml:space="preserve">mt12pvc030a</t>
  </si>
  <si>
    <t xml:space="preserve">m</t>
  </si>
  <si>
    <t xml:space="preserve">Ripa de MDF, de 30x10x3000 mm, para parede.</t>
  </si>
  <si>
    <t xml:space="preserve">mt26aaa240da</t>
  </si>
  <si>
    <t xml:space="preserve">Ud</t>
  </si>
  <si>
    <t xml:space="preserve">Bucha de nylon com parafuso de cabeça escareada, de aço inoxidável AISI 304, de 6 mm de diâmetro e 35 mm de comprimento.</t>
  </si>
  <si>
    <t xml:space="preserve">mt16aaa070</t>
  </si>
  <si>
    <t xml:space="preserve">Ud</t>
  </si>
  <si>
    <t xml:space="preserve">Agrafo de aço inoxidável, de 14 mm.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</si>
  <si>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</si>
  <si>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</si>
  <si>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</si>
  <si>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</si>
  <si>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</si>
  <si>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</si>
  <si>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</si>
  <si>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</si>
  <si>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Custo de manutenção decenal: 15.178,12Kz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</si>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</sst>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2.72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50770.8</v>
      </c>
      <c r="H9" s="13">
        <f ca="1">ROUND(INDIRECT(ADDRESS(ROW()+(0), COLUMN()+(-2), 1))*INDIRECT(ADDRESS(ROW()+(0), COLUMN()+(-1), 1)), 2)</f>
        <v>53309.3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1674.65</v>
      </c>
      <c r="H10" s="17">
        <f ca="1">ROUND(INDIRECT(ADDRESS(ROW()+(0), COLUMN()+(-2), 1))*INDIRECT(ADDRESS(ROW()+(0), COLUMN()+(-1), 1)), 2)</f>
        <v>3349.3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5</v>
      </c>
      <c r="G11" s="17">
        <v>283.72</v>
      </c>
      <c r="H11" s="17">
        <f ca="1">ROUND(INDIRECT(ADDRESS(ROW()+(0), COLUMN()+(-2), 1))*INDIRECT(ADDRESS(ROW()+(0), COLUMN()+(-1), 1)), 2)</f>
        <v>1418.6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10</v>
      </c>
      <c r="G12" s="17">
        <v>475.6</v>
      </c>
      <c r="H12" s="17">
        <f ca="1">ROUND(INDIRECT(ADDRESS(ROW()+(0), COLUMN()+(-2), 1))*INDIRECT(ADDRESS(ROW()+(0), COLUMN()+(-1), 1)), 2)</f>
        <v>4756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0.328</v>
      </c>
      <c r="G13" s="17">
        <v>1043.82</v>
      </c>
      <c r="H13" s="17">
        <f ca="1">ROUND(INDIRECT(ADDRESS(ROW()+(0), COLUMN()+(-2), 1))*INDIRECT(ADDRESS(ROW()+(0), COLUMN()+(-1), 1)), 2)</f>
        <v>342.37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0.328</v>
      </c>
      <c r="G14" s="21">
        <v>608.71</v>
      </c>
      <c r="H14" s="21">
        <f ca="1">ROUND(INDIRECT(ADDRESS(ROW()+(0), COLUMN()+(-2), 1))*INDIRECT(ADDRESS(ROW()+(0), COLUMN()+(-1), 1)), 2)</f>
        <v>199.66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63375.3</v>
      </c>
      <c r="H15" s="24">
        <f ca="1">ROUND(INDIRECT(ADDRESS(ROW()+(0), COLUMN()+(-2), 1))*INDIRECT(ADDRESS(ROW()+(0), COLUMN()+(-1), 1))/100, 2)</f>
        <v>1267.51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64642.8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