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<sst xmlns="http://schemas.openxmlformats.org/spreadsheetml/2006/main" count="30" uniqueCount="30">
  <si>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</si>
  <si>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SAL003</t>
  </si>
  <si>
    <t xml:space="preserve">Ud</t>
  </si>
  <si>
    <t xml:space="preserve">Lavatório de pousar, de argila refractária.</t>
  </si>
  <si>
    <r>
      <rPr>
        <sz val="8.25"/>
        <color rgb="FF000000"/>
        <rFont val="Arial"/>
        <family val="2"/>
      </rPr>
      <t xml:space="preserve">Lavatório rectangular de pousar, de argila refractária, acabamento termoesmaltado, cor branca, de 550x400x158 mm, com válvula de drenagem de latão cromado, com sifão garrafa compacto para a poupança de espaço em móveis de casa de banho, de polipropileno cor branca.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</si>
  <si>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</si>
  <si>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</si>
  <si>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</si>
  <si>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</si>
  <si>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</si>
  <si>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</si>
  <si>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mt30svg016e</t>
  </si>
  <si>
    <t xml:space="preserve">Ud</t>
  </si>
  <si>
    <t xml:space="preserve">Lavatório rectangular de pousar, de argila refractária, acabamento termoesmaltado, cor branca, de 550x400x158 mm, com elementos de fixação e modelo de montagem.</t>
  </si>
  <si>
    <t xml:space="preserve">mt30asg030q</t>
  </si>
  <si>
    <t xml:space="preserve">Ud</t>
  </si>
  <si>
    <t xml:space="preserve">Válvula de drenagem de latão cromado, de 50 mm de comprimento.</t>
  </si>
  <si>
    <t xml:space="preserve">mt30asg060v</t>
  </si>
  <si>
    <t xml:space="preserve">Ud</t>
  </si>
  <si>
    <t xml:space="preserve">Sifão garrafa compacto para a poupança de espaço em móveis de casa de banho, de polipropileno cor branca, com saída de 40 mm de diâmetro exterior, para lavatório, com juntas e curva com porca de união.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</si>
  <si>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</si>
  <si>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</si>
  <si>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</si>
  <si>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</si>
  <si>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</si>
  <si>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</si>
  <si>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</si>
  <si>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</si>
  <si>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160.794,68Kz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</si>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</sst>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225708</v>
      </c>
      <c r="H9" s="13">
        <f ca="1">ROUND(INDIRECT(ADDRESS(ROW()+(0), COLUMN()+(-2), 1))*INDIRECT(ADDRESS(ROW()+(0), COLUMN()+(-1), 1)), 2)</f>
        <v>225708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65740.2</v>
      </c>
      <c r="H10" s="17">
        <f ca="1">ROUND(INDIRECT(ADDRESS(ROW()+(0), COLUMN()+(-2), 1))*INDIRECT(ADDRESS(ROW()+(0), COLUMN()+(-1), 1)), 2)</f>
        <v>65740.2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42327.4</v>
      </c>
      <c r="H11" s="17">
        <f ca="1">ROUND(INDIRECT(ADDRESS(ROW()+(0), COLUMN()+(-2), 1))*INDIRECT(ADDRESS(ROW()+(0), COLUMN()+(-1), 1)), 2)</f>
        <v>42327.4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0.012</v>
      </c>
      <c r="G12" s="17">
        <v>8917.55</v>
      </c>
      <c r="H12" s="17">
        <f ca="1">ROUND(INDIRECT(ADDRESS(ROW()+(0), COLUMN()+(-2), 1))*INDIRECT(ADDRESS(ROW()+(0), COLUMN()+(-1), 1)), 2)</f>
        <v>107.01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1.443</v>
      </c>
      <c r="G13" s="21">
        <v>1057.3</v>
      </c>
      <c r="H13" s="21">
        <f ca="1">ROUND(INDIRECT(ADDRESS(ROW()+(0), COLUMN()+(-2), 1))*INDIRECT(ADDRESS(ROW()+(0), COLUMN()+(-1), 1)), 2)</f>
        <v>1525.68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335408</v>
      </c>
      <c r="H14" s="24">
        <f ca="1">ROUND(INDIRECT(ADDRESS(ROW()+(0), COLUMN()+(-2), 1))*INDIRECT(ADDRESS(ROW()+(0), COLUMN()+(-1), 1))/100, 2)</f>
        <v>6708.16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342116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