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<sst xmlns="http://schemas.openxmlformats.org/spreadsheetml/2006/main" count="30" uniqueCount="30">
  <si>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</si>
  <si>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</si>
  <si>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</si>
  <si>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</si>
  <si>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rectangular de pousar, de argila refractária, acabamento termoesmaltado, cor branca, de 600x450x158 mm, com um orifício para as torneiraa, com válvula de drenagem de latão cromado, com sifão garrafa compacto para a poupança de espaço em móveis de casa de banho, de polipropileno cor branca.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</si>
  <si>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</si>
  <si>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</si>
  <si>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</si>
  <si>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</si>
  <si>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</si>
  <si>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</si>
  <si>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mt30svg017j</t>
  </si>
  <si>
    <t xml:space="preserve">Ud</t>
  </si>
  <si>
    <t xml:space="preserve">Lavatório rectangular de pousar, de argila refractária, acabamento termoesmaltado, cor branca, de 600x450x158 mm, com um orifício para as torneiraa, com elementos de fixação e modelo de montagem.</t>
  </si>
  <si>
    <t xml:space="preserve">mt30asg030q</t>
  </si>
  <si>
    <t xml:space="preserve">Ud</t>
  </si>
  <si>
    <t xml:space="preserve">Válvula de drenagem de latão cromado, de 50 mm de comprimento.</t>
  </si>
  <si>
    <t xml:space="preserve">mt30asg060v</t>
  </si>
  <si>
    <t xml:space="preserve">Ud</t>
  </si>
  <si>
    <t xml:space="preserve">Sifão garrafa compacto para a poupança de espaço em móveis de casa de banho, de polipropileno cor branca, com saída de 40 mm de diâmetro exterior, para lavatório, com juntas e curva com porca de união.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</si>
  <si>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</si>
  <si>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</si>
  <si>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</si>
  <si>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</si>
  <si>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</si>
  <si>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</si>
  <si>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</si>
  <si>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</si>
  <si>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165.494,41Kz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</si>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</sst>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235511</v>
      </c>
      <c r="H9" s="13">
        <f ca="1">ROUND(INDIRECT(ADDRESS(ROW()+(0), COLUMN()+(-2), 1))*INDIRECT(ADDRESS(ROW()+(0), COLUMN()+(-1), 1)), 2)</f>
        <v>235511</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34.50" thickBot="1" customHeight="1">
      <c r="A11" s="14" t="s">
        <v>17</v>
      </c>
      <c r="B11" s="14"/>
      <c r="C11" s="15" t="s">
        <v>18</v>
      </c>
      <c r="D11" s="15"/>
      <c r="E11" s="14" t="s">
        <v>19</v>
      </c>
      <c r="F11" s="16">
        <v>1</v>
      </c>
      <c r="G11" s="17">
        <v>42327.4</v>
      </c>
      <c r="H11" s="17">
        <f ca="1">ROUND(INDIRECT(ADDRESS(ROW()+(0), COLUMN()+(-2), 1))*INDIRECT(ADDRESS(ROW()+(0), COLUMN()+(-1), 1)), 2)</f>
        <v>42327.4</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345212</v>
      </c>
      <c r="H14" s="24">
        <f ca="1">ROUND(INDIRECT(ADDRESS(ROW()+(0), COLUMN()+(-2), 1))*INDIRECT(ADDRESS(ROW()+(0), COLUMN()+(-1), 1))/100, 2)</f>
        <v>6904.23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352116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