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<sst xmlns="http://schemas.openxmlformats.org/spreadsheetml/2006/main" count="30" uniqueCount="30">
  <si>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</si>
  <si>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</si>
  <si>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</si>
  <si>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</si>
  <si>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elíptico de pousar, de argila refractária, acabamento termoesmaltado, cor branca, de 550x400x158 mm, com válvula de drenagem de latão cromado, com sifão garrafa de ABS, acabamento brilhante imitação cromado.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</si>
  <si>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</si>
  <si>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</si>
  <si>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</si>
  <si>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</si>
  <si>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</si>
  <si>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</si>
  <si>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mt30svg014e</t>
  </si>
  <si>
    <t xml:space="preserve">Ud</t>
  </si>
  <si>
    <t xml:space="preserve">Lavatório elíptico de pousar, de argila refractária, acabamento termoesmaltado, cor branca, de 550x400x158 mm, com elementos de fixação e modelo de montagem.</t>
  </si>
  <si>
    <t xml:space="preserve">mt30asg030q</t>
  </si>
  <si>
    <t xml:space="preserve">Ud</t>
  </si>
  <si>
    <t xml:space="preserve">Válvula de drenagem de latão cromado, de 50 mm de comprimento.</t>
  </si>
  <si>
    <t xml:space="preserve">mt30asg070kb</t>
  </si>
  <si>
    <t xml:space="preserve">Ud</t>
  </si>
  <si>
    <t xml:space="preserve">Sifão garrafa de ABS, acabamento brilhante imitação cromado, com saída de 40 mm de diâmetro exterior, para lavatório, com embelezador.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</si>
  <si>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</si>
  <si>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</si>
  <si>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</si>
  <si>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</si>
  <si>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</si>
  <si>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</si>
  <si>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</si>
  <si>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</si>
  <si>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158.417,18Kz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</si>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</sst>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219595</v>
      </c>
      <c r="H9" s="13">
        <f ca="1">ROUND(INDIRECT(ADDRESS(ROW()+(0), COLUMN()+(-2), 1))*INDIRECT(ADDRESS(ROW()+(0), COLUMN()+(-1), 1)), 2)</f>
        <v>219595</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24.00" thickBot="1" customHeight="1">
      <c r="A11" s="14" t="s">
        <v>17</v>
      </c>
      <c r="B11" s="14"/>
      <c r="C11" s="15" t="s">
        <v>18</v>
      </c>
      <c r="D11" s="15"/>
      <c r="E11" s="14" t="s">
        <v>19</v>
      </c>
      <c r="F11" s="16">
        <v>1</v>
      </c>
      <c r="G11" s="17">
        <v>43480.8</v>
      </c>
      <c r="H11" s="17">
        <f ca="1">ROUND(INDIRECT(ADDRESS(ROW()+(0), COLUMN()+(-2), 1))*INDIRECT(ADDRESS(ROW()+(0), COLUMN()+(-1), 1)), 2)</f>
        <v>43480.8</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330449</v>
      </c>
      <c r="H14" s="24">
        <f ca="1">ROUND(INDIRECT(ADDRESS(ROW()+(0), COLUMN()+(-2), 1))*INDIRECT(ADDRESS(ROW()+(0), COLUMN()+(-1), 1))/100, 2)</f>
        <v>6608.98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337058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