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<sst xmlns="http://schemas.openxmlformats.org/spreadsheetml/2006/main" count="30" uniqueCount="30">
  <si>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</si>
  <si>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</si>
  <si>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</si>
  <si>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</si>
  <si>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elíptico de pousar, de argila refractária, acabamento termoesmaltado, cor branca, de 600x450x158 mm, com um orifício para as torneiraa, com válvula de drenagem de latão cromado, com sifão garrafa de ABS, acabamento brilhante imitação cromado.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</si>
  <si>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</si>
  <si>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</si>
  <si>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</si>
  <si>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</si>
  <si>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</si>
  <si>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</si>
  <si>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mt30svg015fd</t>
  </si>
  <si>
    <t xml:space="preserve">Ud</t>
  </si>
  <si>
    <t xml:space="preserve">Lavatório elíptico de pousar, de argila refractária, acabamento termoesmaltado, cor branca, de 600x450x158 mm, com um orifício para as torneiraa, com elementos de fixação e modelo de montagem.</t>
  </si>
  <si>
    <t xml:space="preserve">mt30asg030q</t>
  </si>
  <si>
    <t xml:space="preserve">Ud</t>
  </si>
  <si>
    <t xml:space="preserve">Válvula de drenagem de latão cromado, de 50 mm de comprimento.</t>
  </si>
  <si>
    <t xml:space="preserve">mt30asg070kb</t>
  </si>
  <si>
    <t xml:space="preserve">Ud</t>
  </si>
  <si>
    <t xml:space="preserve">Sifão garrafa de ABS, acabamento brilhante imitação cromado, com saída de 40 mm de diâmetro exterior, para lavatório, com embelezador.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</si>
  <si>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</si>
  <si>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</si>
  <si>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</si>
  <si>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</si>
  <si>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</si>
  <si>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</si>
  <si>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</si>
  <si>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</si>
  <si>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164.056,85Kz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</si>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</sst>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231359</v>
      </c>
      <c r="H9" s="13">
        <f ca="1">ROUND(INDIRECT(ADDRESS(ROW()+(0), COLUMN()+(-2), 1))*INDIRECT(ADDRESS(ROW()+(0), COLUMN()+(-1), 1)), 2)</f>
        <v>231359</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24.00" thickBot="1" customHeight="1">
      <c r="A11" s="14" t="s">
        <v>17</v>
      </c>
      <c r="B11" s="14"/>
      <c r="C11" s="15" t="s">
        <v>18</v>
      </c>
      <c r="D11" s="15"/>
      <c r="E11" s="14" t="s">
        <v>19</v>
      </c>
      <c r="F11" s="16">
        <v>1</v>
      </c>
      <c r="G11" s="17">
        <v>43480.8</v>
      </c>
      <c r="H11" s="17">
        <f ca="1">ROUND(INDIRECT(ADDRESS(ROW()+(0), COLUMN()+(-2), 1))*INDIRECT(ADDRESS(ROW()+(0), COLUMN()+(-1), 1)), 2)</f>
        <v>43480.8</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342213</v>
      </c>
      <c r="H14" s="24">
        <f ca="1">ROUND(INDIRECT(ADDRESS(ROW()+(0), COLUMN()+(-2), 1))*INDIRECT(ADDRESS(ROW()+(0), COLUMN()+(-1), 1))/100, 2)</f>
        <v>6844.26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349057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