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<sst xmlns="http://schemas.openxmlformats.org/spreadsheetml/2006/main" count="21" uniqueCount="21">
  <si>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</si>
  <si>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</si>
  <si>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</si>
  <si>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</si>
  <si>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alumínio recoberto com madeira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separação (para ligações ao mesmo nível)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</si>
  <si>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</si>
  <si>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</si>
  <si>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</si>
  <si>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</si>
  <si>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</si>
  <si>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</si>
  <si>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mt18mva110b</t>
  </si>
  <si>
    <t xml:space="preserve">m</t>
  </si>
  <si>
    <t xml:space="preserve">Perfil para junta de fracionamento, para pavimentos ao mesmo nível, alumínio recoberto com madeira.</t>
  </si>
  <si>
    <t xml:space="preserve">mo025</t>
  </si>
  <si>
    <t xml:space="preserve">h</t>
  </si>
  <si>
    <t xml:space="preserve">Oficial de 1ª instalador de pavimentos de madeira.</t>
  </si>
  <si>
    <t xml:space="preserve">%</t>
  </si>
  <si>
    <t xml:space="preserve">Custos directos complementares</t>
  </si>
  <si>
    <t xml:space="preserve">Custo de manutenção decenal: 551,61Kz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</si>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</sst>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1.36" customWidth="1"/>
    <col min="4" max="4" width="2.21" customWidth="1"/>
    <col min="5" max="5" width="65.4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24.0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1.050000</v>
      </c>
      <c r="G9" s="12">
        <v>1155.440000</v>
      </c>
      <c r="H9" s="12">
        <f ca="1">ROUND(INDIRECT(ADDRESS(ROW()+(0), COLUMN()+(-2), 1))*INDIRECT(ADDRESS(ROW()+(0), COLUMN()+(-1), 1)), 2)</f>
        <v>1213.210000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5" t="s">
        <v>16</v>
      </c>
      <c r="F10" s="16">
        <v>0.189000</v>
      </c>
      <c r="G10" s="17">
        <v>492.060000</v>
      </c>
      <c r="H10" s="17">
        <f ca="1">ROUND(INDIRECT(ADDRESS(ROW()+(0), COLUMN()+(-2), 1))*INDIRECT(ADDRESS(ROW()+(0), COLUMN()+(-1), 1)), 2)</f>
        <v>93.000000</v>
      </c>
    </row>
    <row r="11" spans="1:8" ht="13.50" thickBot="1" customHeight="1">
      <c r="A11" s="15"/>
      <c r="B11" s="15"/>
      <c r="C11" s="18" t="s">
        <v>17</v>
      </c>
      <c r="D11" s="18"/>
      <c r="E11" s="4" t="s">
        <v>18</v>
      </c>
      <c r="F11" s="19">
        <v>3.000000</v>
      </c>
      <c r="G11" s="20">
        <f ca="1">ROUND(SUM(INDIRECT(ADDRESS(ROW()+(-1), COLUMN()+(1), 1)),INDIRECT(ADDRESS(ROW()+(-2), COLUMN()+(1), 1))), 2)</f>
        <v>1306.210000</v>
      </c>
      <c r="H11" s="20">
        <f ca="1">ROUND(INDIRECT(ADDRESS(ROW()+(0), COLUMN()+(-2), 1))*INDIRECT(ADDRESS(ROW()+(0), COLUMN()+(-1), 1))/100, 2)</f>
        <v>39.190000</v>
      </c>
    </row>
    <row r="12" spans="1:8" ht="13.50" thickBot="1" customHeight="1">
      <c r="A12" s="21" t="s">
        <v>19</v>
      </c>
      <c r="B12" s="21"/>
      <c r="C12" s="22"/>
      <c r="D12" s="22"/>
      <c r="E12" s="22"/>
      <c r="F12" s="23"/>
      <c r="G12" s="21" t="s">
        <v>20</v>
      </c>
      <c r="H12" s="24">
        <f ca="1">ROUND(SUM(INDIRECT(ADDRESS(ROW()+(-1), COLUMN()+(0), 1)),INDIRECT(ADDRESS(ROW()+(-2), COLUMN()+(0), 1)),INDIRECT(ADDRESS(ROW()+(-3), COLUMN()+(0), 1))), 2)</f>
        <v>1345.400000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620079" right="0.472441" top="0.472441" bottom="0.472441" header="0.0" footer="0.0"/>
  <pageSetup paperSize="9" orientation="portrait"/>
  <rowBreaks count="0" manualBreakCount="0">
    </rowBreaks>
</worksheet>
</file>