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<sst xmlns="http://schemas.openxmlformats.org/spreadsheetml/2006/main" count="30" uniqueCount="30">
  <si>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</si>
  <si>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RSC030</t>
  </si>
  <si>
    <t xml:space="preserve">m²</t>
  </si>
  <si>
    <t xml:space="preserve">Tratamento do acabamento superficial em obra de pavimento interior de marmorite.</t>
  </si>
  <si>
    <r>
      <rPr>
        <sz val="8.25"/>
        <color rgb="FF000000"/>
        <rFont val="Arial"/>
        <family val="2"/>
      </rPr>
      <t xml:space="preserve">Polimento e abrilhantamento mecânicos em obra de pavimento interior de marmorite, através de espalhamento de leitada colorida com a mesma tonalidade dos ladrilhos; desbastamento ou rebaixamento, com uma mó basta entre 36 e 60, segundo o tipo de marmorite e o estado em que se encontrar o solo; planificação ou polimento basto, com abrasivo de grão entre 80 e 120; espalhamento de uma nova leitada com as mesmas características que a primeira; planificação ou polimento basto, com abrasivo de grão entre 80 e 120; e abrilhantamento con mós de 400 ou superior.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</si>
  <si>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</si>
  <si>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</si>
  <si>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</si>
  <si>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</si>
  <si>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</si>
  <si>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</si>
  <si>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mt18btl100a</t>
  </si>
  <si>
    <t xml:space="preserve">kg</t>
  </si>
  <si>
    <t xml:space="preserve">Leitada colorida com a mesma tonalidade dos ladrilhos, para pavimento de marmorite.</t>
  </si>
  <si>
    <t xml:space="preserve">mq08war150</t>
  </si>
  <si>
    <t xml:space="preserve">h</t>
  </si>
  <si>
    <t xml:space="preserve">Polidora para pavimentos de pedra natural ou de marmorite, composta por pratos giratórios aos que se acoplam uma série de mós abrasivas, refrigeradas com água.</t>
  </si>
  <si>
    <t xml:space="preserve">mq08war155</t>
  </si>
  <si>
    <t xml:space="preserve">h</t>
  </si>
  <si>
    <t xml:space="preserve">Polidora para polir ou abrilhantar pavimentos de pedra natural ou de marmorite, com prato de lã de aço ou esponja sintética.</t>
  </si>
  <si>
    <t xml:space="preserve">mo037</t>
  </si>
  <si>
    <t xml:space="preserve">h</t>
  </si>
  <si>
    <t xml:space="preserve">Oficial de 1ª polidor de pavimentos.</t>
  </si>
  <si>
    <t xml:space="preserve">mo075</t>
  </si>
  <si>
    <t xml:space="preserve">h</t>
  </si>
  <si>
    <t xml:space="preserve">Ajudante de polidor de pavimentos.</t>
  </si>
  <si>
    <t xml:space="preserve">%</t>
  </si>
  <si>
    <t xml:space="preserve">Custos directos complementares</t>
  </si>
  <si>
    <t xml:space="preserve">Custo de manutenção decenal: 3.521,47Kz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</si>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</sst>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1.25</v>
      </c>
      <c r="G9" s="13">
        <v>1420.76</v>
      </c>
      <c r="H9" s="13">
        <f ca="1">ROUND(INDIRECT(ADDRESS(ROW()+(0), COLUMN()+(-2), 1))*INDIRECT(ADDRESS(ROW()+(0), COLUMN()+(-1), 1)), 2)</f>
        <v>1775.95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</v>
      </c>
      <c r="G10" s="17">
        <v>1256.61</v>
      </c>
      <c r="H10" s="17">
        <f ca="1">ROUND(INDIRECT(ADDRESS(ROW()+(0), COLUMN()+(-2), 1))*INDIRECT(ADDRESS(ROW()+(0), COLUMN()+(-1), 1)), 2)</f>
        <v>276.45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0.15</v>
      </c>
      <c r="G11" s="17">
        <v>811.06</v>
      </c>
      <c r="H11" s="17">
        <f ca="1">ROUND(INDIRECT(ADDRESS(ROW()+(0), COLUMN()+(-2), 1))*INDIRECT(ADDRESS(ROW()+(0), COLUMN()+(-1), 1)), 2)</f>
        <v>121.66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0.417</v>
      </c>
      <c r="G12" s="17">
        <v>1101.86</v>
      </c>
      <c r="H12" s="17">
        <f ca="1">ROUND(INDIRECT(ADDRESS(ROW()+(0), COLUMN()+(-2), 1))*INDIRECT(ADDRESS(ROW()+(0), COLUMN()+(-1), 1)), 2)</f>
        <v>459.48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0.066</v>
      </c>
      <c r="G13" s="21">
        <v>647.8</v>
      </c>
      <c r="H13" s="21">
        <f ca="1">ROUND(INDIRECT(ADDRESS(ROW()+(0), COLUMN()+(-2), 1))*INDIRECT(ADDRESS(ROW()+(0), COLUMN()+(-1), 1)), 2)</f>
        <v>42.75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2676.29</v>
      </c>
      <c r="H14" s="24">
        <f ca="1">ROUND(INDIRECT(ADDRESS(ROW()+(0), COLUMN()+(-2), 1))*INDIRECT(ADDRESS(ROW()+(0), COLUMN()+(-1), 1))/100, 2)</f>
        <v>53.53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2729.82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