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<sst xmlns="http://schemas.openxmlformats.org/spreadsheetml/2006/main" count="42" uniqueCount="42">
  <si>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</si>
  <si>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RQO020</t>
  </si>
  <si>
    <t xml:space="preserve">m²</t>
  </si>
  <si>
    <t xml:space="preserve">Argamassa monocamada polimérica.</t>
  </si>
  <si>
    <r>
      <rPr>
        <sz val="8.25"/>
        <color rgb="FF000000"/>
        <rFont val="Arial"/>
        <family val="2"/>
      </rPr>
      <t xml:space="preserve">Revestimento de paramentos exteriores com argamassa monomassa hidrófoba de rede tridimensional, para a impermeabilização e decoração de fachadas, tipo OC CSIII W2, segundo EN 998-1, acabamento raspado, cor Marfil, espessura 12 mm, aplicado manualmente, armada e reforçada com malha anti-álcalis nas mudanças de material e nas testas de laje.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</si>
  <si>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</si>
  <si>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</si>
  <si>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</si>
  <si>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</si>
  <si>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</si>
  <si>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</si>
  <si>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mt28mpl010a</t>
  </si>
  <si>
    <t xml:space="preserve">kg</t>
  </si>
  <si>
    <t xml:space="preserve">Argamassa monomassa hidrófoba de rede tridimensional, para a impermeabilização e decoração de fachadas, tipo OC CSIII W2, segundo EN 998-1, acabamento raspado, cor Marfil, composto de cimento e cargas minerais, aditivado em massa com polímeros.</t>
  </si>
  <si>
    <t xml:space="preserve">mt28mon040a</t>
  </si>
  <si>
    <t xml:space="preserve">m²</t>
  </si>
  <si>
    <t xml:space="preserve">Malha de fibra de vidro, anti-álcalis, de 10x10 mm de vão de malha, de 750 a 900 microns de espessura e de 200 a 250 g/m² de massa superficial, com 25 kp/cm² de resistência à tracção, para armar argamassas.</t>
  </si>
  <si>
    <t xml:space="preserve">mt28mon030</t>
  </si>
  <si>
    <t xml:space="preserve">m</t>
  </si>
  <si>
    <t xml:space="preserve">Perfil para juntas de PVC.</t>
  </si>
  <si>
    <t xml:space="preserve">mt28mon050</t>
  </si>
  <si>
    <t xml:space="preserve">m</t>
  </si>
  <si>
    <t xml:space="preserve">Perfil de PVC rígido para formação de arestas em revestimentos de argamassa monomassa.</t>
  </si>
  <si>
    <t xml:space="preserve">mo039</t>
  </si>
  <si>
    <t xml:space="preserve">h</t>
  </si>
  <si>
    <t xml:space="preserve">Oficial de 1ª rebocador.</t>
  </si>
  <si>
    <t xml:space="preserve">mo111</t>
  </si>
  <si>
    <t xml:space="preserve">h</t>
  </si>
  <si>
    <t xml:space="preserve">Operário especializado rebocador.</t>
  </si>
  <si>
    <t xml:space="preserve">%</t>
  </si>
  <si>
    <t xml:space="preserve">Custos directos complementares</t>
  </si>
  <si>
    <t xml:space="preserve">Custo de manutenção decenal: 3.070,24Kz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</si>
  <si>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</si>
  <si>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</si>
  <si>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</si>
  <si>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</si>
  <si>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</si>
  <si>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998-1:2016</t>
  </si>
  <si>
    <t xml:space="preserve">Especificação  de  argamassas  para  alvenaria  — Parte  1:  Argamassas  para  rebocos  interiores  e exteriores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</si>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</sst>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1.70" customWidth="1"/>
    <col min="5" max="5" width="73.78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16.4</v>
      </c>
      <c r="H9" s="11"/>
      <c r="I9" s="13">
        <v>1173.67</v>
      </c>
      <c r="J9" s="13">
        <f ca="1">ROUND(INDIRECT(ADDRESS(ROW()+(0), COLUMN()+(-3), 1))*INDIRECT(ADDRESS(ROW()+(0), COLUMN()+(-1), 1)), 2)</f>
        <v>19248.2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0.21</v>
      </c>
      <c r="H10" s="16"/>
      <c r="I10" s="17">
        <v>2971.98</v>
      </c>
      <c r="J10" s="17">
        <f ca="1">ROUND(INDIRECT(ADDRESS(ROW()+(0), COLUMN()+(-3), 1))*INDIRECT(ADDRESS(ROW()+(0), COLUMN()+(-1), 1)), 2)</f>
        <v>624.12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0.75</v>
      </c>
      <c r="H11" s="16"/>
      <c r="I11" s="17">
        <v>432.4</v>
      </c>
      <c r="J11" s="17">
        <f ca="1">ROUND(INDIRECT(ADDRESS(ROW()+(0), COLUMN()+(-3), 1))*INDIRECT(ADDRESS(ROW()+(0), COLUMN()+(-1), 1)), 2)</f>
        <v>324.3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1.25</v>
      </c>
      <c r="H12" s="16"/>
      <c r="I12" s="17">
        <v>457.12</v>
      </c>
      <c r="J12" s="17">
        <f ca="1">ROUND(INDIRECT(ADDRESS(ROW()+(0), COLUMN()+(-3), 1))*INDIRECT(ADDRESS(ROW()+(0), COLUMN()+(-1), 1)), 2)</f>
        <v>571.4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0.525</v>
      </c>
      <c r="H13" s="16"/>
      <c r="I13" s="17">
        <v>1055.59</v>
      </c>
      <c r="J13" s="17">
        <f ca="1">ROUND(INDIRECT(ADDRESS(ROW()+(0), COLUMN()+(-3), 1))*INDIRECT(ADDRESS(ROW()+(0), COLUMN()+(-1), 1)), 2)</f>
        <v>554.18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0.289</v>
      </c>
      <c r="H14" s="20"/>
      <c r="I14" s="21">
        <v>616.23</v>
      </c>
      <c r="J14" s="21">
        <f ca="1">ROUND(INDIRECT(ADDRESS(ROW()+(0), COLUMN()+(-3), 1))*INDIRECT(ADDRESS(ROW()+(0), COLUMN()+(-1), 1)), 2)</f>
        <v>178.09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21500.3</v>
      </c>
      <c r="J15" s="24">
        <f ca="1">ROUND(INDIRECT(ADDRESS(ROW()+(0), COLUMN()+(-3), 1))*INDIRECT(ADDRESS(ROW()+(0), COLUMN()+(-1), 1))/100, 2)</f>
        <v>430.01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21930.3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1.18202e+006</v>
      </c>
      <c r="G20" s="31"/>
      <c r="H20" s="31">
        <v>1.18202e+006</v>
      </c>
      <c r="I20" s="31"/>
      <c r="J20" s="31"/>
      <c r="K20" s="31">
        <v>4</v>
      </c>
    </row>
    <row r="21" spans="1:11" ht="24.00" thickBot="1" customHeight="1">
      <c r="A21" s="32" t="s">
        <v>38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4" spans="1:1" ht="33.75" thickBot="1" customHeight="1">
      <c r="A24" s="1" t="s">
        <v>39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