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<sst xmlns="http://schemas.openxmlformats.org/spreadsheetml/2006/main" count="48" uniqueCount="48">
  <si>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</si>
  <si>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REG200</t>
  </si>
  <si>
    <t xml:space="preserve">m</t>
  </si>
  <si>
    <t xml:space="preserve">Revestimento de degrau de escada exterior, com peças de grés esmaltado. Colocação em camada fina.</t>
  </si>
  <si>
    <r>
      <rPr>
        <sz val="8.25"/>
        <color rgb="FF000000"/>
        <rFont val="Arial"/>
        <family val="2"/>
      </rPr>
      <t xml:space="preserve">Revestimento de degrau de escada exterior, com peças de grés esmaltado, formado por cobertor com canto arredondado, e espelho, gama média, capacidade de absorção de água E&lt;3%, grupo BIb, segundo NP EN 14411, com resistência ao deslizamento maior que 45 segundo ENV 12633. COLOCAÇÃO: em camada fina e através de colagem simples com cimento cola melhorado, C2 TE, segundo NP EN 12004, com deslizamento reduzido e tempo de colocação ampliado.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</si>
  <si>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</si>
  <si>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</si>
  <si>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</si>
  <si>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</si>
  <si>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</si>
  <si>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</si>
  <si>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mt09mcp100d</t>
  </si>
  <si>
    <t xml:space="preserve">kg</t>
  </si>
  <si>
    <t xml:space="preserve">Cimento cola melhorado, C2 TE, segundo NP EN 12004, com deslizamento reduzido e tempo de colocação ampliado, cor branca, à base de cimento de alta resistência, inertes seleccionados, aditivos e resinas sintéticas, para a colocação em camada fina do todo o tipo de peças cerâmicas em paramentos verticais interiores e pavimentos interiores e exteriores.</t>
  </si>
  <si>
    <t xml:space="preserve">mt18bde105gB</t>
  </si>
  <si>
    <t xml:space="preserve">m</t>
  </si>
  <si>
    <t xml:space="preserve">Cobertor de grés esmaltado com canto arredondado, gama média, capacidade de absorção de água E&lt;3%, grupo BIb, segundo NP EN 14411, com resistência ao deslizamento maior que 45 segundo ENV 12633; determinação da resistência à geada, segundo NP EN ISO 10545-12; determinação da resistência ao choque térmico, segundo NP EN ISO 10545-9.</t>
  </si>
  <si>
    <t xml:space="preserve">mt18bde106Bd</t>
  </si>
  <si>
    <t xml:space="preserve">m</t>
  </si>
  <si>
    <t xml:space="preserve">Espelho de grés esmaltado, gama média, capacidade de absorção de água E&lt;3%, grupo BIb, segundo NP EN 14411; determinação da resistência à geada, segundo NP EN ISO 10545-12; determinação da resistência ao choque térmico, segundo NP EN ISO 10545-9.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</si>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</sst>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45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95.77</v>
      </c>
      <c r="I9" s="13">
        <f ca="1">ROUND(INDIRECT(ADDRESS(ROW()+(0), COLUMN()+(-3), 1))*INDIRECT(ADDRESS(ROW()+(0), COLUMN()+(-1), 1)), 2)</f>
        <v>114.92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12601.5</v>
      </c>
      <c r="I10" s="17">
        <f ca="1">ROUND(INDIRECT(ADDRESS(ROW()+(0), COLUMN()+(-3), 1))*INDIRECT(ADDRESS(ROW()+(0), COLUMN()+(-1), 1)), 2)</f>
        <v>13231.6</v>
      </c>
      <c r="J10" s="17"/>
    </row>
    <row r="11" spans="1:10" ht="34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1.05</v>
      </c>
      <c r="G11" s="16"/>
      <c r="H11" s="17">
        <v>4447.59</v>
      </c>
      <c r="I11" s="17">
        <f ca="1">ROUND(INDIRECT(ADDRESS(ROW()+(0), COLUMN()+(-3), 1))*INDIRECT(ADDRESS(ROW()+(0), COLUMN()+(-1), 1)), 2)</f>
        <v>4669.97</v>
      </c>
      <c r="J11" s="17"/>
    </row>
    <row r="12" spans="1:10" ht="24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0.047</v>
      </c>
      <c r="G12" s="16"/>
      <c r="H12" s="17">
        <v>2965.07</v>
      </c>
      <c r="I12" s="17">
        <f ca="1">ROUND(INDIRECT(ADDRESS(ROW()+(0), COLUMN()+(-3), 1))*INDIRECT(ADDRESS(ROW()+(0), COLUMN()+(-1), 1)), 2)</f>
        <v>139.36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0.048</v>
      </c>
      <c r="G13" s="16"/>
      <c r="H13" s="17">
        <v>321.2</v>
      </c>
      <c r="I13" s="17">
        <f ca="1">ROUND(INDIRECT(ADDRESS(ROW()+(0), COLUMN()+(-3), 1))*INDIRECT(ADDRESS(ROW()+(0), COLUMN()+(-1), 1)), 2)</f>
        <v>15.42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0.787</v>
      </c>
      <c r="G14" s="16"/>
      <c r="H14" s="17">
        <v>1101.86</v>
      </c>
      <c r="I14" s="17">
        <f ca="1">ROUND(INDIRECT(ADDRESS(ROW()+(0), COLUMN()+(-3), 1))*INDIRECT(ADDRESS(ROW()+(0), COLUMN()+(-1), 1)), 2)</f>
        <v>867.16</v>
      </c>
      <c r="J14" s="17"/>
    </row>
    <row r="15" spans="1:10" ht="13.50" thickBot="1" customHeight="1">
      <c r="A15" s="14" t="s">
        <v>29</v>
      </c>
      <c r="B15" s="14"/>
      <c r="C15" s="18" t="s">
        <v>30</v>
      </c>
      <c r="D15" s="19" t="s">
        <v>31</v>
      </c>
      <c r="E15" s="19"/>
      <c r="F15" s="20">
        <v>0.393</v>
      </c>
      <c r="G15" s="20"/>
      <c r="H15" s="21">
        <v>647.8</v>
      </c>
      <c r="I15" s="21">
        <f ca="1">ROUND(INDIRECT(ADDRESS(ROW()+(0), COLUMN()+(-3), 1))*INDIRECT(ADDRESS(ROW()+(0), COLUMN()+(-1), 1)), 2)</f>
        <v>254.59</v>
      </c>
      <c r="J15" s="21"/>
    </row>
    <row r="16" spans="1:10" ht="13.50" thickBot="1" customHeight="1">
      <c r="A16" s="19"/>
      <c r="B16" s="19"/>
      <c r="C16" s="22" t="s">
        <v>32</v>
      </c>
      <c r="D16" s="5" t="s">
        <v>33</v>
      </c>
      <c r="E16" s="5"/>
      <c r="F16" s="23">
        <v>2</v>
      </c>
      <c r="G16" s="23"/>
      <c r="H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19293</v>
      </c>
      <c r="I16" s="24">
        <f ca="1">ROUND(INDIRECT(ADDRESS(ROW()+(0), COLUMN()+(-3), 1))*INDIRECT(ADDRESS(ROW()+(0), COLUMN()+(-1), 1))/100, 2)</f>
        <v>385.86</v>
      </c>
      <c r="J16" s="24"/>
    </row>
    <row r="17" spans="1:10" ht="13.50" thickBot="1" customHeight="1">
      <c r="A17" s="25"/>
      <c r="B17" s="25"/>
      <c r="C17" s="26"/>
      <c r="D17" s="26"/>
      <c r="E17" s="26"/>
      <c r="F17" s="27"/>
      <c r="G17" s="27"/>
      <c r="H17" s="28" t="s">
        <v>34</v>
      </c>
      <c r="I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19678.9</v>
      </c>
      <c r="J17" s="29"/>
    </row>
    <row r="20" spans="1:10" ht="13.50" thickBot="1" customHeight="1">
      <c r="A20" s="30" t="s">
        <v>35</v>
      </c>
      <c r="B20" s="30"/>
      <c r="C20" s="30"/>
      <c r="D20" s="30"/>
      <c r="E20" s="30" t="s">
        <v>36</v>
      </c>
      <c r="F20" s="30"/>
      <c r="G20" s="30" t="s">
        <v>37</v>
      </c>
      <c r="H20" s="30"/>
      <c r="I20" s="30"/>
      <c r="J20" s="30" t="s">
        <v>38</v>
      </c>
    </row>
    <row r="21" spans="1:10" ht="13.50" thickBot="1" customHeight="1">
      <c r="A21" s="31" t="s">
        <v>39</v>
      </c>
      <c r="B21" s="31"/>
      <c r="C21" s="31"/>
      <c r="D21" s="31"/>
      <c r="E21" s="32">
        <v>142013</v>
      </c>
      <c r="F21" s="32"/>
      <c r="G21" s="32">
        <v>172013</v>
      </c>
      <c r="H21" s="32"/>
      <c r="I21" s="32"/>
      <c r="J21" s="32" t="s">
        <v>40</v>
      </c>
    </row>
    <row r="22" spans="1:10" ht="13.50" thickBot="1" customHeight="1">
      <c r="A22" s="33" t="s">
        <v>41</v>
      </c>
      <c r="B22" s="33"/>
      <c r="C22" s="33"/>
      <c r="D22" s="33"/>
      <c r="E22" s="34"/>
      <c r="F22" s="34"/>
      <c r="G22" s="34"/>
      <c r="H22" s="34"/>
      <c r="I22" s="34"/>
      <c r="J22" s="34"/>
    </row>
    <row r="23" spans="1:10" ht="13.50" thickBot="1" customHeight="1">
      <c r="A23" s="31" t="s">
        <v>42</v>
      </c>
      <c r="B23" s="31"/>
      <c r="C23" s="31"/>
      <c r="D23" s="31"/>
      <c r="E23" s="32">
        <v>172013</v>
      </c>
      <c r="F23" s="32"/>
      <c r="G23" s="32">
        <v>172014</v>
      </c>
      <c r="H23" s="32"/>
      <c r="I23" s="32"/>
      <c r="J23" s="32" t="s">
        <v>43</v>
      </c>
    </row>
    <row r="24" spans="1:10" ht="24.00" thickBot="1" customHeight="1">
      <c r="A24" s="33" t="s">
        <v>44</v>
      </c>
      <c r="B24" s="33"/>
      <c r="C24" s="33"/>
      <c r="D24" s="33"/>
      <c r="E24" s="34"/>
      <c r="F24" s="34"/>
      <c r="G24" s="34"/>
      <c r="H24" s="34"/>
      <c r="I24" s="34"/>
      <c r="J24" s="34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47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