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<sst xmlns="http://schemas.openxmlformats.org/spreadsheetml/2006/main" count="43" uniqueCount="43">
  <si>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</si>
  <si>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RAM030</t>
  </si>
  <si>
    <t xml:space="preserve">m²</t>
  </si>
  <si>
    <t xml:space="preserve">Revestimento exterior com plaquetas de tijolo cerâmico face à vista montadas sobre uma malha. Colocação em camada fina.</t>
  </si>
  <si>
    <r>
      <rPr>
        <sz val="8.25"/>
        <color rgb="FF000000"/>
        <rFont val="Arial"/>
        <family val="2"/>
      </rPr>
      <t xml:space="preserve">Revestimento exterior com plaquetas de tijolo cerâmico face à vista maciço de elaboração mecânica, de 230x50x15 mm, cor vermelho envelhecido montadas sobre uma malha de 600x250 mm. SUPORTE: paramento de betão, vertical. COLOCAÇÃO: em camada fina e através de colagem dupla com cimento cola melhorado, C2 TE S1, segundo NP EN 12004, deformável, com deslizamento reduzido e tempo de colocação ampliado. ENCHIMENTO DE JUNTAS: com argamassa de cimento, confeccionada em obra, dosificação 1:5, cor cinzento, em juntas de 16 mm de espessura. O preço não inclui as peças especiais nem a resolução de pontos singulares.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</si>
  <si>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</si>
  <si>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</si>
  <si>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</si>
  <si>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</si>
  <si>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</si>
  <si>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</si>
  <si>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mt09mcp100h</t>
  </si>
  <si>
    <t xml:space="preserve">kg</t>
  </si>
  <si>
    <t xml:space="preserve">Cimento cola melhorado, C2 TE S1, segundo NP EN 12004, deformável, com deslizamento reduzido e tempo de colocação ampliado, cor branca, à base de cimento de alta resistência, inertes seleccionados, aditivos e resinas sintéticas, para a colocação em camada fina do todo o tipo de peças cerâmicas em paramentos verticais interiores e exteriores e pavimentos interiores e exteriores.</t>
  </si>
  <si>
    <t xml:space="preserve">mt19pel010k</t>
  </si>
  <si>
    <t xml:space="preserve">m²</t>
  </si>
  <si>
    <t xml:space="preserve">Placas de tijolo cerâmico face à vista maciço de elaboração mecânica, de 230x50x15 mm, cor vermelho envelhecido, montadas sobre uma malha de 600x250 mm, com uma junta de separação entre plaquetas de 16 mm, segundo NP EN 771-1.</t>
  </si>
  <si>
    <t xml:space="preserve">mt09mif010da</t>
  </si>
  <si>
    <t xml:space="preserve">t</t>
  </si>
  <si>
    <t xml:space="preserve">Argamassa industrial para alvenaria, de cimento, cor cinzento, categoria M-7,5 (resistência à compressão 7,5 N/mm²), fornecida em sacos, segundo EN 998-2.</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</si>
  <si>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</si>
  <si>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</si>
  <si>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</si>
  <si>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</si>
  <si>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</si>
  <si>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</si>
  <si>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</si>
  <si>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</si>
  <si>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7.034,23Kz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</si>
  <si>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</si>
  <si>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</si>
  <si>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</si>
  <si>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</si>
  <si>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</si>
  <si>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</si>
  <si>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</si>
  <si>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</si>
  <si>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998-2:2016</t>
  </si>
  <si>
    <t xml:space="preserve">2+/4</t>
  </si>
  <si>
    <t xml:space="preserve">Especificação  de  argamassas  para  alvenaria  — Parte  2:  Argamassas  de  assentamento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</si>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</sst>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1.36" customWidth="1"/>
    <col min="5" max="5" width="73.7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55.50" thickBot="1" customHeight="1">
      <c r="A9" s="7" t="s">
        <v>11</v>
      </c>
      <c r="B9" s="7"/>
      <c r="C9" s="9" t="s">
        <v>12</v>
      </c>
      <c r="D9" s="9"/>
      <c r="E9" s="7" t="s">
        <v>13</v>
      </c>
      <c r="F9" s="7"/>
      <c r="G9" s="11">
        <v>8</v>
      </c>
      <c r="H9" s="11"/>
      <c r="I9" s="13">
        <v>120.73</v>
      </c>
      <c r="J9" s="13">
        <f ca="1">ROUND(INDIRECT(ADDRESS(ROW()+(0), COLUMN()+(-3), 1))*INDIRECT(ADDRESS(ROW()+(0), COLUMN()+(-1), 1)), 2)</f>
        <v>965.84</v>
      </c>
      <c r="K9" s="13"/>
    </row>
    <row r="10" spans="1:11" ht="34.50" thickBot="1" customHeight="1">
      <c r="A10" s="14" t="s">
        <v>14</v>
      </c>
      <c r="B10" s="14"/>
      <c r="C10" s="15" t="s">
        <v>15</v>
      </c>
      <c r="D10" s="15"/>
      <c r="E10" s="14" t="s">
        <v>16</v>
      </c>
      <c r="F10" s="14"/>
      <c r="G10" s="16">
        <v>1.05</v>
      </c>
      <c r="H10" s="16"/>
      <c r="I10" s="17">
        <v>29225.2</v>
      </c>
      <c r="J10" s="17">
        <f ca="1">ROUND(INDIRECT(ADDRESS(ROW()+(0), COLUMN()+(-3), 1))*INDIRECT(ADDRESS(ROW()+(0), COLUMN()+(-1), 1)), 2)</f>
        <v>30686.5</v>
      </c>
      <c r="K10" s="17"/>
    </row>
    <row r="11" spans="1:11" ht="24.00" thickBot="1" customHeight="1">
      <c r="A11" s="14" t="s">
        <v>17</v>
      </c>
      <c r="B11" s="14"/>
      <c r="C11" s="15" t="s">
        <v>18</v>
      </c>
      <c r="D11" s="15"/>
      <c r="E11" s="14" t="s">
        <v>19</v>
      </c>
      <c r="F11" s="14"/>
      <c r="G11" s="16">
        <v>0.01</v>
      </c>
      <c r="H11" s="16"/>
      <c r="I11" s="17">
        <v>9587.09</v>
      </c>
      <c r="J11" s="17">
        <f ca="1">ROUND(INDIRECT(ADDRESS(ROW()+(0), COLUMN()+(-3), 1))*INDIRECT(ADDRESS(ROW()+(0), COLUMN()+(-1), 1)), 2)</f>
        <v>95.87</v>
      </c>
      <c r="K11" s="17"/>
    </row>
    <row r="12" spans="1:11" ht="13.50" thickBot="1" customHeight="1">
      <c r="A12" s="14" t="s">
        <v>20</v>
      </c>
      <c r="B12" s="14"/>
      <c r="C12" s="15" t="s">
        <v>21</v>
      </c>
      <c r="D12" s="15"/>
      <c r="E12" s="14" t="s">
        <v>22</v>
      </c>
      <c r="F12" s="14"/>
      <c r="G12" s="16">
        <v>0.787</v>
      </c>
      <c r="H12" s="16"/>
      <c r="I12" s="17">
        <v>873.22</v>
      </c>
      <c r="J12" s="17">
        <f ca="1">ROUND(INDIRECT(ADDRESS(ROW()+(0), COLUMN()+(-3), 1))*INDIRECT(ADDRESS(ROW()+(0), COLUMN()+(-1), 1)), 2)</f>
        <v>687.22</v>
      </c>
      <c r="K12" s="17"/>
    </row>
    <row r="13" spans="1:11" ht="13.50" thickBot="1" customHeight="1">
      <c r="A13" s="14" t="s">
        <v>23</v>
      </c>
      <c r="B13" s="14"/>
      <c r="C13" s="18" t="s">
        <v>24</v>
      </c>
      <c r="D13" s="18"/>
      <c r="E13" s="19" t="s">
        <v>25</v>
      </c>
      <c r="F13" s="19"/>
      <c r="G13" s="20">
        <v>0.787</v>
      </c>
      <c r="H13" s="20"/>
      <c r="I13" s="21">
        <v>513.51</v>
      </c>
      <c r="J13" s="21">
        <f ca="1">ROUND(INDIRECT(ADDRESS(ROW()+(0), COLUMN()+(-3), 1))*INDIRECT(ADDRESS(ROW()+(0), COLUMN()+(-1), 1)), 2)</f>
        <v>404.13</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32839.5</v>
      </c>
      <c r="J14" s="24">
        <f ca="1">ROUND(INDIRECT(ADDRESS(ROW()+(0), COLUMN()+(-3), 1))*INDIRECT(ADDRESS(ROW()+(0), COLUMN()+(-1), 1))/100, 2)</f>
        <v>656.79</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33496.3</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142013</v>
      </c>
      <c r="G19" s="31"/>
      <c r="H19" s="31">
        <v>172013</v>
      </c>
      <c r="I19" s="31"/>
      <c r="J19" s="31"/>
      <c r="K19" s="31" t="s">
        <v>35</v>
      </c>
    </row>
    <row r="20" spans="1:11" ht="13.50" thickBot="1" customHeight="1">
      <c r="A20" s="32" t="s">
        <v>36</v>
      </c>
      <c r="B20" s="32"/>
      <c r="C20" s="32"/>
      <c r="D20" s="32"/>
      <c r="E20" s="32"/>
      <c r="F20" s="33"/>
      <c r="G20" s="33"/>
      <c r="H20" s="33"/>
      <c r="I20" s="33"/>
      <c r="J20" s="33"/>
      <c r="K20" s="33"/>
    </row>
    <row r="21" spans="1:11" ht="13.50" thickBot="1" customHeight="1">
      <c r="A21" s="30" t="s">
        <v>37</v>
      </c>
      <c r="B21" s="30"/>
      <c r="C21" s="30"/>
      <c r="D21" s="30"/>
      <c r="E21" s="30"/>
      <c r="F21" s="31">
        <v>1.18202e+006</v>
      </c>
      <c r="G21" s="31"/>
      <c r="H21" s="31">
        <v>1.18202e+006</v>
      </c>
      <c r="I21" s="31"/>
      <c r="J21" s="31"/>
      <c r="K21" s="31" t="s">
        <v>38</v>
      </c>
    </row>
    <row r="22" spans="1:11" ht="13.50" thickBot="1" customHeight="1">
      <c r="A22" s="32" t="s">
        <v>39</v>
      </c>
      <c r="B22" s="32"/>
      <c r="C22" s="32"/>
      <c r="D22" s="32"/>
      <c r="E22" s="32"/>
      <c r="F22" s="33"/>
      <c r="G22" s="33"/>
      <c r="H22" s="33"/>
      <c r="I22" s="33"/>
      <c r="J22" s="33"/>
      <c r="K22" s="33"/>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sheetData>
  <mergeCells count="5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1:E21"/>
    <mergeCell ref="F21:G22"/>
    <mergeCell ref="H21:J22"/>
    <mergeCell ref="K21:K22"/>
    <mergeCell ref="A22:E22"/>
    <mergeCell ref="A25:K25"/>
    <mergeCell ref="A26:K26"/>
    <mergeCell ref="A27:K27"/>
  </mergeCells>
  <pageMargins left="0.147638" right="0.147638" top="0.206693" bottom="0.206693" header="0.0" footer="0.0"/>
  <pageSetup paperSize="9" orientation="portrait"/>
  <rowBreaks count="0" manualBreakCount="0">
    </rowBreaks>
</worksheet>
</file>