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<sst xmlns="http://schemas.openxmlformats.org/spreadsheetml/2006/main" count="31" uniqueCount="31">
  <si>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</si>
  <si>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NVD010</t>
  </si>
  <si>
    <t xml:space="preserve">m²</t>
  </si>
  <si>
    <t xml:space="preserve">Isolamento térmico sob laje, com painéis de aglomerado de cortiça expandida.</t>
  </si>
  <si>
    <r>
      <rPr>
        <sz val="8.25"/>
        <color rgb="FF000000"/>
        <rFont val="Arial"/>
        <family val="2"/>
      </rPr>
      <t xml:space="preserve">Isolamento térmico sob laje, formado por painel de aglomerado de cortiça expandida, de 100 mm de espessura, de 1000x500 mm, cor preto, de entre 105 e 125 kg/m³ de densidade, resistência térmica 2,5 m²°C/W, condutibilidade térmica 0,04 W/(m°C), factor de resistência à difusão do vapor de água entre 7 e 14, Euroclasse E de reacção ao fogo, segundo NP EN 13501-1, resistência à compressão &gt;= 100 kPa, colocado topo a topo sobre a cofragem da estrutura antes de betonar.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</si>
  <si>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</si>
  <si>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</si>
  <si>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</si>
  <si>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</si>
  <si>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</si>
  <si>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</si>
  <si>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mt16acs010ra</t>
  </si>
  <si>
    <t xml:space="preserve">m²</t>
  </si>
  <si>
    <t xml:space="preserve">Painel de aglomerado de cortiça expandida, de 100 mm de espessura, de 1000x500 mm, cor preto, de entre 105 e 125 kg/m³ de densidade, resistência térmica 2,5 m²°C/W, condutibilidade térmica 0,04 W/(m°C), factor de resistência à difusão do vapor de água entre 7 e 14, Euroclasse E de reacção ao fogo, segundo NP EN 13501-1, resistência à compressão &gt;= 100 kPa; segundo EN 13170.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</si>
  <si>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</si>
  <si>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</si>
  <si>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</si>
  <si>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</si>
  <si>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</si>
  <si>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1.002,89Kz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</si>
  <si>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</si>
  <si>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</si>
  <si>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</si>
  <si>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</si>
  <si>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</si>
  <si>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13170:2012+A1:2015</t>
  </si>
  <si>
    <t xml:space="preserve">1/3/4</t>
  </si>
  <si>
    <t xml:space="preserve">Produtos  de  isolamento  térmico  para  aplicação em  edifícios  —  Produtos  manufaturados  de cortiça  expandida  (ICB)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</si>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</sst>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36" customWidth="1"/>
    <col min="4" max="4" width="2.21" customWidth="1"/>
    <col min="5" max="5" width="73.44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1.05</v>
      </c>
      <c r="H9" s="11"/>
      <c r="I9" s="13">
        <v>46782.2</v>
      </c>
      <c r="J9" s="13">
        <f ca="1">ROUND(INDIRECT(ADDRESS(ROW()+(0), COLUMN()+(-3), 1))*INDIRECT(ADDRESS(ROW()+(0), COLUMN()+(-1), 1)), 2)</f>
        <v>49121.3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6"/>
      <c r="G10" s="17">
        <v>0.066</v>
      </c>
      <c r="H10" s="17"/>
      <c r="I10" s="18">
        <v>604.97</v>
      </c>
      <c r="J10" s="18">
        <f ca="1">ROUND(INDIRECT(ADDRESS(ROW()+(0), COLUMN()+(-3), 1))*INDIRECT(ADDRESS(ROW()+(0), COLUMN()+(-1), 1)), 2)</f>
        <v>39.93</v>
      </c>
      <c r="K10" s="18"/>
    </row>
    <row r="11" spans="1:11" ht="13.50" thickBot="1" customHeight="1">
      <c r="A11" s="16"/>
      <c r="B11" s="16"/>
      <c r="C11" s="19" t="s">
        <v>17</v>
      </c>
      <c r="D11" s="19"/>
      <c r="E11" s="5" t="s">
        <v>18</v>
      </c>
      <c r="F11" s="5"/>
      <c r="G11" s="20">
        <v>2</v>
      </c>
      <c r="H11" s="20"/>
      <c r="I11" s="21">
        <f ca="1">ROUND(SUM(INDIRECT(ADDRESS(ROW()+(-1), COLUMN()+(1), 1)),INDIRECT(ADDRESS(ROW()+(-2), COLUMN()+(1), 1))), 2)</f>
        <v>49161.2</v>
      </c>
      <c r="J11" s="21">
        <f ca="1">ROUND(INDIRECT(ADDRESS(ROW()+(0), COLUMN()+(-3), 1))*INDIRECT(ADDRESS(ROW()+(0), COLUMN()+(-1), 1))/100, 2)</f>
        <v>983.22</v>
      </c>
      <c r="K11" s="21"/>
    </row>
    <row r="12" spans="1:11" ht="13.50" thickBot="1" customHeight="1">
      <c r="A12" s="22" t="s">
        <v>19</v>
      </c>
      <c r="B12" s="22"/>
      <c r="C12" s="23"/>
      <c r="D12" s="23"/>
      <c r="E12" s="23"/>
      <c r="F12" s="23"/>
      <c r="G12" s="24"/>
      <c r="H12" s="24"/>
      <c r="I12" s="22" t="s">
        <v>20</v>
      </c>
      <c r="J12" s="25">
        <f ca="1">ROUND(SUM(INDIRECT(ADDRESS(ROW()+(-1), COLUMN()+(0), 1)),INDIRECT(ADDRESS(ROW()+(-2), COLUMN()+(0), 1)),INDIRECT(ADDRESS(ROW()+(-3), COLUMN()+(0), 1))), 2)</f>
        <v>50144.5</v>
      </c>
      <c r="K12" s="25"/>
    </row>
    <row r="15" spans="1:11" ht="13.50" thickBot="1" customHeight="1">
      <c r="A15" s="26" t="s">
        <v>21</v>
      </c>
      <c r="B15" s="26"/>
      <c r="C15" s="26"/>
      <c r="D15" s="26"/>
      <c r="E15" s="26"/>
      <c r="F15" s="26" t="s">
        <v>22</v>
      </c>
      <c r="G15" s="26"/>
      <c r="H15" s="26" t="s">
        <v>23</v>
      </c>
      <c r="I15" s="26"/>
      <c r="J15" s="26"/>
      <c r="K15" s="26" t="s">
        <v>24</v>
      </c>
    </row>
    <row r="16" spans="1:11" ht="13.50" thickBot="1" customHeight="1">
      <c r="A16" s="27" t="s">
        <v>25</v>
      </c>
      <c r="B16" s="27"/>
      <c r="C16" s="27"/>
      <c r="D16" s="27"/>
      <c r="E16" s="27"/>
      <c r="F16" s="28">
        <v>1.07202e+006</v>
      </c>
      <c r="G16" s="28"/>
      <c r="H16" s="28">
        <v>1.07202e+006</v>
      </c>
      <c r="I16" s="28"/>
      <c r="J16" s="28"/>
      <c r="K16" s="28" t="s">
        <v>26</v>
      </c>
    </row>
    <row r="17" spans="1:11" ht="24.00" thickBot="1" customHeight="1">
      <c r="A17" s="29" t="s">
        <v>27</v>
      </c>
      <c r="B17" s="29"/>
      <c r="C17" s="29"/>
      <c r="D17" s="29"/>
      <c r="E17" s="29"/>
      <c r="F17" s="30"/>
      <c r="G17" s="30"/>
      <c r="H17" s="30"/>
      <c r="I17" s="30"/>
      <c r="J17" s="30"/>
      <c r="K17" s="30"/>
    </row>
    <row r="20" spans="1:1" ht="33.75" thickBot="1" customHeight="1">
      <c r="A20" s="1" t="s">
        <v>28</v>
      </c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" ht="33.75" thickBot="1" customHeight="1">
      <c r="A21" s="1" t="s">
        <v>29</v>
      </c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" ht="33.75" thickBot="1" customHeight="1">
      <c r="A22" s="1" t="s">
        <v>30</v>
      </c>
      <c r="B22" s="1"/>
      <c r="C22" s="1"/>
      <c r="D22" s="1"/>
      <c r="E22" s="1"/>
      <c r="F22" s="1"/>
      <c r="G22" s="1"/>
      <c r="H22" s="1"/>
      <c r="I22" s="1"/>
      <c r="J22" s="1"/>
      <c r="K22" s="1"/>
    </row>
  </sheetData>
  <mergeCells count="3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F12"/>
    <mergeCell ref="G12:H12"/>
    <mergeCell ref="J12:K12"/>
    <mergeCell ref="A15:E15"/>
    <mergeCell ref="F15:G15"/>
    <mergeCell ref="H15:J15"/>
    <mergeCell ref="A16:E16"/>
    <mergeCell ref="F16:G17"/>
    <mergeCell ref="H16:J17"/>
    <mergeCell ref="K16:K17"/>
    <mergeCell ref="A17:E17"/>
    <mergeCell ref="A20:K20"/>
    <mergeCell ref="A21:K21"/>
    <mergeCell ref="A22:K22"/>
  </mergeCells>
  <pageMargins left="0.147638" right="0.147638" top="0.206693" bottom="0.206693" header="0.0" footer="0.0"/>
  <pageSetup paperSize="9" orientation="portrait"/>
  <rowBreaks count="0" manualBreakCount="0">
    </rowBreaks>
</worksheet>
</file>