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<sst xmlns="http://schemas.openxmlformats.org/spreadsheetml/2006/main" count="30" uniqueCount="30">
  <si>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</si>
  <si>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NDM020</t>
  </si>
  <si>
    <t xml:space="preserve">m²</t>
  </si>
  <si>
    <t xml:space="preserve">Drenagem de muro de betão em contacto com o terreno, pela sua face exterior, com lâminas nodulares com geotêxtil.</t>
  </si>
  <si>
    <r>
      <rPr>
        <sz val="8.25"/>
        <color rgb="FF000000"/>
        <rFont val="Arial"/>
        <family val="2"/>
      </rPr>
      <t xml:space="preserve">Drenagem de muro de betão em contacto com o terreno, pela sua face exterior, com tela drenante de estrutura nodular de polietileno de alta densidade (PEAD/HDPE), com nódulos de 7,5 mm de altura, com geotêxtil de polipropileno incorporado, resistência à compressão 150 kN/m² segundo EN ISO 604, capacidade de drenagem 5 l/(s·m) e massa nominal 0,7 kg/m². Colocação em obra: com sobreposições, com os nódulos contra o muro previamente impermeabilizado, com pregos de aço de 62 mm de comprimento, com anilha flexível de polietileno de 36 mm de diâmetro (2 ud/m²). Inclusive perfil metálico para remate superior 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</si>
  <si>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</si>
  <si>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</si>
  <si>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</si>
  <si>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</si>
  <si>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</si>
  <si>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</si>
  <si>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mt14gdo010b</t>
  </si>
  <si>
    <t xml:space="preserve">m²</t>
  </si>
  <si>
    <t xml:space="preserve">Tela drenante de estrutura nodular de polietileno de alta densidade (PEAD/HDPE), com nódulos de 7,5 mm de altura, com geotêxtil de polipropileno incorporado, resistência à compressão 150 kN/m² segundo EN ISO 604, capacidade de drenagem 5 l/(s·m) e massa nominal 0,7 kg/m².</t>
  </si>
  <si>
    <t xml:space="preserve">mt15pao015a</t>
  </si>
  <si>
    <t xml:space="preserve">Ud</t>
  </si>
  <si>
    <t xml:space="preserve">Prego de aço de 62 mm de comprimento, com anilha flexível de polietileno de 36 mm de diâmetro, para fixação de lâmina drenante.</t>
  </si>
  <si>
    <t xml:space="preserve">mt15pao020a</t>
  </si>
  <si>
    <t xml:space="preserve">m</t>
  </si>
  <si>
    <t xml:space="preserve">Perfil de remate.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</si>
  <si>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</si>
  <si>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</si>
  <si>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</si>
  <si>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</si>
  <si>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</si>
  <si>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</si>
  <si>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</si>
  <si>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</si>
  <si>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400,56Kz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</si>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</sst>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4671.02</v>
      </c>
      <c r="H9" s="13">
        <f ca="1">ROUND(INDIRECT(ADDRESS(ROW()+(0), COLUMN()+(-2), 1))*INDIRECT(ADDRESS(ROW()+(0), COLUMN()+(-1), 1)), 2)</f>
        <v>5138.12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841.94</v>
      </c>
      <c r="H10" s="17">
        <f ca="1">ROUND(INDIRECT(ADDRESS(ROW()+(0), COLUMN()+(-2), 1))*INDIRECT(ADDRESS(ROW()+(0), COLUMN()+(-1), 1)), 2)</f>
        <v>1683.88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2225.94</v>
      </c>
      <c r="H11" s="17">
        <f ca="1">ROUND(INDIRECT(ADDRESS(ROW()+(0), COLUMN()+(-2), 1))*INDIRECT(ADDRESS(ROW()+(0), COLUMN()+(-1), 1)), 2)</f>
        <v>667.78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0.223</v>
      </c>
      <c r="G12" s="17">
        <v>1028.94</v>
      </c>
      <c r="H12" s="17">
        <f ca="1">ROUND(INDIRECT(ADDRESS(ROW()+(0), COLUMN()+(-2), 1))*INDIRECT(ADDRESS(ROW()+(0), COLUMN()+(-1), 1)), 2)</f>
        <v>229.45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0.223</v>
      </c>
      <c r="G13" s="21">
        <v>604.97</v>
      </c>
      <c r="H13" s="21">
        <f ca="1">ROUND(INDIRECT(ADDRESS(ROW()+(0), COLUMN()+(-2), 1))*INDIRECT(ADDRESS(ROW()+(0), COLUMN()+(-1), 1)), 2)</f>
        <v>134.91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7854.14</v>
      </c>
      <c r="H14" s="24">
        <f ca="1">ROUND(INDIRECT(ADDRESS(ROW()+(0), COLUMN()+(-2), 1))*INDIRECT(ADDRESS(ROW()+(0), COLUMN()+(-1), 1))/100, 2)</f>
        <v>157.08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8011.22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