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<sst xmlns="http://schemas.openxmlformats.org/spreadsheetml/2006/main" count="35" uniqueCount="35">
  <si>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</si>
  <si>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NAQ021</t>
  </si>
  <si>
    <t xml:space="preserve">m²</t>
  </si>
  <si>
    <t xml:space="preserve">Isolamento interior de coberturas inclinadas sobre espaço habitável.</t>
  </si>
  <si>
    <r>
      <rPr>
        <sz val="7.80"/>
        <color rgb="FF000000"/>
        <rFont val="Arial"/>
        <family val="2"/>
      </rPr>
      <t xml:space="preserve">Isolamento pelo interior sobre espaço habitável em coberturas inclinadas, composto por </t>
    </r>
    <r>
      <rPr>
        <b/>
        <sz val="7.80"/>
        <color rgb="FF000000"/>
        <rFont val="Arial"/>
        <family val="2"/>
      </rPr>
      <t xml:space="preserve">painel lã mineral de lã de rocha vulcânica Rockcalm -E- 211 "ROCKWOOL", segundo EN 13162, não revestido, de 30 mm de espessura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</si>
  <si>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</si>
  <si>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</si>
  <si>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</si>
  <si>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</si>
  <si>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</si>
  <si>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</si>
  <si>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mt16lrw030fat</t>
  </si>
  <si>
    <t xml:space="preserve">m²</t>
  </si>
  <si>
    <t xml:space="preserve">Painel semi-rígido de lã de rocha vulcânica Rockcalm -E- 211 "ROCKWOOL", segundo EN 13162, não revestido, de 30 mm de espessura, resistência térmica 0,85 m²°C/W, condutibilidade térmica 0,035 W/(m°C), densidade 40 kg/m³, calor específico 840 J/kgK e factor de resistência à difusão do vapor de água 1,3.</t>
  </si>
  <si>
    <t xml:space="preserve">mo053</t>
  </si>
  <si>
    <t xml:space="preserve">h</t>
  </si>
  <si>
    <t xml:space="preserve">Oficial de 1ª montador de isolamentos.</t>
  </si>
  <si>
    <t xml:space="preserve">mo099</t>
  </si>
  <si>
    <t xml:space="preserve">h</t>
  </si>
  <si>
    <t xml:space="preserve">Ajudante de montador de isolamentos.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</si>
  <si>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</si>
  <si>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</si>
  <si>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</si>
  <si>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</si>
  <si>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15,19Kz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</si>
  <si>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</si>
  <si>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</si>
  <si>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</si>
  <si>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</si>
  <si>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</si>
  <si>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13162:2012</t>
  </si>
  <si>
    <t xml:space="preserve">Produtos de isolamento térmico para aplicação em edifícios - Produtos manufaturados de lã mineral (MW) - Especificação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</si>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</sst>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2.91" customWidth="1"/>
    <col min="4" max="4" width="17.63" customWidth="1"/>
    <col min="5" max="5" width="45.32" customWidth="1"/>
    <col min="6" max="6" width="3.50" customWidth="1"/>
    <col min="7" max="7" width="2.04" customWidth="1"/>
    <col min="8" max="8" width="6.41" customWidth="1"/>
    <col min="9" max="9" width="1.17" customWidth="1"/>
    <col min="10" max="10" width="1.31" customWidth="1"/>
    <col min="11" max="11" width="10.93" customWidth="1"/>
    <col min="12" max="12" width="2.48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6">
        <v>644.080000</v>
      </c>
      <c r="J8" s="16"/>
      <c r="K8" s="16"/>
      <c r="L8" s="16">
        <f ca="1">ROUND(INDIRECT(ADDRESS(ROW()+(0), COLUMN()+(-4), 1))*INDIRECT(ADDRESS(ROW()+(0), COLUMN()+(-3), 1)), 2)</f>
        <v>676.280000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0.075000</v>
      </c>
      <c r="I9" s="20">
        <v>380.180000</v>
      </c>
      <c r="J9" s="20"/>
      <c r="K9" s="20"/>
      <c r="L9" s="20">
        <f ca="1">ROUND(INDIRECT(ADDRESS(ROW()+(0), COLUMN()+(-4), 1))*INDIRECT(ADDRESS(ROW()+(0), COLUMN()+(-3), 1)), 2)</f>
        <v>28.510000</v>
      </c>
      <c r="M9" s="20"/>
    </row>
    <row r="10" spans="1:13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0.075000</v>
      </c>
      <c r="I10" s="24">
        <v>241.920000</v>
      </c>
      <c r="J10" s="24"/>
      <c r="K10" s="24"/>
      <c r="L10" s="24">
        <f ca="1">ROUND(INDIRECT(ADDRESS(ROW()+(0), COLUMN()+(-4), 1))*INDIRECT(ADDRESS(ROW()+(0), COLUMN()+(-3), 1)), 2)</f>
        <v>18.140000</v>
      </c>
      <c r="M10" s="24"/>
    </row>
    <row r="11" spans="1:13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COLUMN()+(3), 1)),INDIRECT(ADDRESS(ROW()+(-2), COLUMN()+(3), 1)),INDIRECT(ADDRESS(ROW()+(-3), COLUMN()+(3), 1))), 2)</f>
        <v>722.930000</v>
      </c>
      <c r="J11" s="16"/>
      <c r="K11" s="16"/>
      <c r="L11" s="16">
        <f ca="1">ROUND(INDIRECT(ADDRESS(ROW()+(0), COLUMN()+(-4), 1))*INDIRECT(ADDRESS(ROW()+(0), COLUMN()+(-3), 1))/100, 2)</f>
        <v>14.460000</v>
      </c>
      <c r="M11" s="16"/>
    </row>
    <row r="12" spans="1:13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COLUMN()+(3), 1)),INDIRECT(ADDRESS(ROW()+(-2), COLUMN()+(3), 1)),INDIRECT(ADDRESS(ROW()+(-3), COLUMN()+(3), 1)),INDIRECT(ADDRESS(ROW()+(-4), COLUMN()+(3), 1))), 2)</f>
        <v>737.390000</v>
      </c>
      <c r="J12" s="24"/>
      <c r="K12" s="24"/>
      <c r="L12" s="24">
        <f ca="1">ROUND(INDIRECT(ADDRESS(ROW()+(0), COLUMN()+(-4), 1))*INDIRECT(ADDRESS(ROW()+(0), COLUMN()+(-3), 1))/100, 2)</f>
        <v>22.120000</v>
      </c>
      <c r="M12" s="24"/>
    </row>
    <row r="13" spans="1:13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6"/>
      <c r="L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759.510000</v>
      </c>
      <c r="M13" s="26"/>
    </row>
    <row r="16" spans="1:13" ht="21.60" thickBot="1" customHeight="1">
      <c r="A16" s="27" t="s">
        <v>26</v>
      </c>
      <c r="B16" s="27"/>
      <c r="C16" s="27"/>
      <c r="D16" s="27"/>
      <c r="E16" s="27"/>
      <c r="F16" s="27" t="s">
        <v>27</v>
      </c>
      <c r="G16" s="27"/>
      <c r="H16" s="27"/>
      <c r="I16" s="27"/>
      <c r="J16" s="27" t="s">
        <v>28</v>
      </c>
      <c r="K16" s="27"/>
      <c r="L16" s="27"/>
      <c r="M16" s="27" t="s">
        <v>29</v>
      </c>
    </row>
    <row r="17" spans="1:13" ht="12.00" thickBot="1" customHeight="1">
      <c r="A17" s="28" t="s">
        <v>30</v>
      </c>
      <c r="B17" s="28"/>
      <c r="C17" s="28"/>
      <c r="D17" s="28"/>
      <c r="E17" s="28"/>
      <c r="F17" s="29">
        <v>192013.000000</v>
      </c>
      <c r="G17" s="29"/>
      <c r="H17" s="29"/>
      <c r="I17" s="29"/>
      <c r="J17" s="29">
        <v>192013.000000</v>
      </c>
      <c r="K17" s="29"/>
      <c r="L17" s="29"/>
      <c r="M17" s="29"/>
    </row>
    <row r="18" spans="1:13" ht="21.60" thickBot="1" customHeight="1">
      <c r="A18" s="30" t="s">
        <v>31</v>
      </c>
      <c r="B18" s="30"/>
      <c r="C18" s="30"/>
      <c r="D18" s="30"/>
      <c r="E18" s="30"/>
      <c r="F18" s="31"/>
      <c r="G18" s="31"/>
      <c r="H18" s="31"/>
      <c r="I18" s="31"/>
      <c r="J18" s="31"/>
      <c r="K18" s="31"/>
      <c r="L18" s="31"/>
      <c r="M18" s="31"/>
    </row>
    <row r="21" spans="1:1" ht="11.40" thickBot="1" customHeight="1">
      <c r="A21" s="1" t="s">
        <v>32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" ht="11.40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38">
    <mergeCell ref="A1:M1"/>
    <mergeCell ref="A3:C3"/>
    <mergeCell ref="E3:F3"/>
    <mergeCell ref="G3:J3"/>
    <mergeCell ref="L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A13:G13"/>
    <mergeCell ref="I13:K13"/>
    <mergeCell ref="L13:M13"/>
    <mergeCell ref="A16:E16"/>
    <mergeCell ref="F16:I16"/>
    <mergeCell ref="J16:L16"/>
    <mergeCell ref="A17:E17"/>
    <mergeCell ref="F17:I18"/>
    <mergeCell ref="J17:L18"/>
    <mergeCell ref="M17:M18"/>
    <mergeCell ref="A18:E18"/>
    <mergeCell ref="A21:M21"/>
    <mergeCell ref="A22:M22"/>
    <mergeCell ref="A23:M23"/>
  </mergeCells>
  <pageMargins left="0.620079" right="0.472441" top="0.472441" bottom="0.472441" header="0.0" footer="0.0"/>
  <pageSetup paperSize="9" orientation="portrait"/>
  <rowBreaks count="0" manualBreakCount="0">
    </rowBreaks>
</worksheet>
</file>