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<sst xmlns="http://schemas.openxmlformats.org/spreadsheetml/2006/main" count="40" uniqueCount="40">
  <si>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</si>
  <si>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NAJ011</t>
  </si>
  <si>
    <t xml:space="preserve">m²</t>
  </si>
  <si>
    <t xml:space="preserve">Isolamento térmico de testa de laje e pilares em fachada, com poliestireno expandido.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</si>
  <si>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painel rígido de poliestireno expandido, de superfície ranhurada em forma de cola de milano e bordo lateral recto, de 40 mm de espessura e 30 mm de largura, resistência térmica 1,25 m²°C/W, condutibilidade térmica 0,032 W/(m°C), colocado topo a topo e fixado com argamassa cola e fixações mecânicas à estrutura descofrada.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</si>
  <si>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</si>
  <si>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</si>
  <si>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</si>
  <si>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</si>
  <si>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</si>
  <si>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</si>
  <si>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mt16pel030h</t>
  </si>
  <si>
    <t xml:space="preserve">m²</t>
  </si>
  <si>
    <t xml:space="preserve">Painel rígido de poliestireno expandido, segundo NP EN 13163, de superfície ranhurada em forma de cola de milano e bordo lateral recto, de 40 mm de espessura e 300 mm de largura, resistência térmica 1,25 m²°C/W, condutibilidade térmica 0,032 W/(m°C), Euroclasse E de reacção ao fogo segundo NP EN 13501-1, com código de designação EPS-EN 13163-L3-W3-T2-S5-P10-BS100-DS(N)2-CS(10)60.</t>
  </si>
  <si>
    <t xml:space="preserve">mt16aaa010</t>
  </si>
  <si>
    <t xml:space="preserve">kg</t>
  </si>
  <si>
    <t xml:space="preserve">Argamassa cola para fixação de materiais isolantes.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</si>
  <si>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</si>
  <si>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</si>
  <si>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</si>
  <si>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</si>
  <si>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</si>
  <si>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</si>
  <si>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</si>
  <si>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</si>
  <si>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</si>
  <si>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</si>
  <si>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</si>
  <si>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1.311,16Kz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</si>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</sst>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9850.69</v>
      </c>
      <c r="J9" s="13">
        <f ca="1">ROUND(INDIRECT(ADDRESS(ROW()+(0), COLUMN()+(-3), 1))*INDIRECT(ADDRESS(ROW()+(0), COLUMN()+(-1), 1)), 2)</f>
        <v>10343.2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228.56</v>
      </c>
      <c r="J10" s="17">
        <f ca="1">ROUND(INDIRECT(ADDRESS(ROW()+(0), COLUMN()+(-3), 1))*INDIRECT(ADDRESS(ROW()+(0), COLUMN()+(-1), 1)), 2)</f>
        <v>2057.04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15</v>
      </c>
      <c r="H11" s="16"/>
      <c r="I11" s="17">
        <v>96.86</v>
      </c>
      <c r="J11" s="17">
        <f ca="1">ROUND(INDIRECT(ADDRESS(ROW()+(0), COLUMN()+(-3), 1))*INDIRECT(ADDRESS(ROW()+(0), COLUMN()+(-1), 1)), 2)</f>
        <v>1452.9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1132.39</v>
      </c>
      <c r="J12" s="17">
        <f ca="1">ROUND(INDIRECT(ADDRESS(ROW()+(0), COLUMN()+(-3), 1))*INDIRECT(ADDRESS(ROW()+(0), COLUMN()+(-1), 1)), 2)</f>
        <v>223.08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647.8</v>
      </c>
      <c r="J13" s="21">
        <f ca="1">ROUND(INDIRECT(ADDRESS(ROW()+(0), COLUMN()+(-3), 1))*INDIRECT(ADDRESS(ROW()+(0), COLUMN()+(-1), 1)), 2)</f>
        <v>127.62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14203.9</v>
      </c>
      <c r="J14" s="24">
        <f ca="1">ROUND(INDIRECT(ADDRESS(ROW()+(0), COLUMN()+(-3), 1))*INDIRECT(ADDRESS(ROW()+(0), COLUMN()+(-1), 1))/100, 2)</f>
        <v>284.08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14487.9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