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<sst xmlns="http://schemas.openxmlformats.org/spreadsheetml/2006/main" count="41" uniqueCount="41">
  <si>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</si>
  <si>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LVS030</t>
  </si>
  <si>
    <t xml:space="preserve">m²</t>
  </si>
  <si>
    <t xml:space="preserve">Vidro laminado de segurança, anti-bala.</t>
  </si>
  <si>
    <r>
      <rPr>
        <sz val="8.25"/>
        <color rgb="FF000000"/>
        <rFont val="Arial"/>
        <family val="2"/>
      </rPr>
      <t xml:space="preserve">Vidro laminado de segurança, anti-bala, de 13 mm de espessura, incolor, classe de resistência BR1-S, segundo EN 1063, fixado sobre caixilharia com cunhagem através de calços de apoio perimetrais e laterais, vedação a frio com silicone sintético incolor (não acrílico), compatível com o material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</si>
  <si>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</si>
  <si>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</si>
  <si>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</si>
  <si>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</si>
  <si>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</si>
  <si>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</si>
  <si>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mt21ves030aa</t>
  </si>
  <si>
    <t xml:space="preserve">m²</t>
  </si>
  <si>
    <t xml:space="preserve">Vidro laminado de segurança, anti-bala, de 13 mm de espessura, incolor, classe de resistência BR1-S, segundo EN 1063. Segundo NP EN ISO 12543-2 e EN 14449.</t>
  </si>
  <si>
    <t xml:space="preserve">mt21vva015a</t>
  </si>
  <si>
    <t xml:space="preserve">Ud</t>
  </si>
  <si>
    <t xml:space="preserve">Cartucho de 310 ml de silicone neutro, incolor, dureza Shore A aproximada de 23, segundo EN ISO 868 e recuperação elástica &gt;=80%, segundo EN ISO 7389.</t>
  </si>
  <si>
    <t xml:space="preserve">mt21vva021</t>
  </si>
  <si>
    <t xml:space="preserve">Ud</t>
  </si>
  <si>
    <t xml:space="preserve">Material auxiliar para a colocação de vidros.</t>
  </si>
  <si>
    <t xml:space="preserve">mo055</t>
  </si>
  <si>
    <t xml:space="preserve">h</t>
  </si>
  <si>
    <t xml:space="preserve">Oficial de 1ª vidraceiro.</t>
  </si>
  <si>
    <t xml:space="preserve">mo110</t>
  </si>
  <si>
    <t xml:space="preserve">h</t>
  </si>
  <si>
    <t xml:space="preserve">Ajudante de vidraceiro.</t>
  </si>
  <si>
    <t xml:space="preserve">%</t>
  </si>
  <si>
    <t xml:space="preserve">Custos directos complementares</t>
  </si>
  <si>
    <t xml:space="preserve">Custo de manutenção decenal: 46.875,07Kz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</si>
  <si>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</si>
  <si>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</si>
  <si>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</si>
  <si>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</si>
  <si>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</si>
  <si>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14449:2005</t>
  </si>
  <si>
    <t xml:space="preserve">1/3/4</t>
  </si>
  <si>
    <t xml:space="preserve">Vidro  na  constr ução  —  Vidro  laminado  e  vidro laminado  de  segurança  —  Avaliação  da  conformidade/Norma  de  produto</t>
  </si>
  <si>
    <t xml:space="preserve">EN  14449:2005/AC:2005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</si>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</sst>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2.55" customWidth="1"/>
    <col min="5" max="5" width="72.93" customWidth="1"/>
    <col min="6" max="6" width="9.18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1.006</v>
      </c>
      <c r="H9" s="11"/>
      <c r="I9" s="13">
        <v>410524</v>
      </c>
      <c r="J9" s="13">
        <f ca="1">ROUND(INDIRECT(ADDRESS(ROW()+(0), COLUMN()+(-3), 1))*INDIRECT(ADDRESS(ROW()+(0), COLUMN()+(-1), 1)), 2)</f>
        <v>412987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0.29</v>
      </c>
      <c r="H10" s="16"/>
      <c r="I10" s="17">
        <v>7130.37</v>
      </c>
      <c r="J10" s="17">
        <f ca="1">ROUND(INDIRECT(ADDRESS(ROW()+(0), COLUMN()+(-3), 1))*INDIRECT(ADDRESS(ROW()+(0), COLUMN()+(-1), 1)), 2)</f>
        <v>2067.81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1</v>
      </c>
      <c r="H11" s="16"/>
      <c r="I11" s="17">
        <v>1556.66</v>
      </c>
      <c r="J11" s="17">
        <f ca="1">ROUND(INDIRECT(ADDRESS(ROW()+(0), COLUMN()+(-3), 1))*INDIRECT(ADDRESS(ROW()+(0), COLUMN()+(-1), 1)), 2)</f>
        <v>1556.66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0.656</v>
      </c>
      <c r="H12" s="16"/>
      <c r="I12" s="17">
        <v>1123.33</v>
      </c>
      <c r="J12" s="17">
        <f ca="1">ROUND(INDIRECT(ADDRESS(ROW()+(0), COLUMN()+(-3), 1))*INDIRECT(ADDRESS(ROW()+(0), COLUMN()+(-1), 1)), 2)</f>
        <v>736.9</v>
      </c>
      <c r="K12" s="17"/>
    </row>
    <row r="13" spans="1:11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19"/>
      <c r="G13" s="20">
        <v>0.656</v>
      </c>
      <c r="H13" s="20"/>
      <c r="I13" s="21">
        <v>659.91</v>
      </c>
      <c r="J13" s="21">
        <f ca="1">ROUND(INDIRECT(ADDRESS(ROW()+(0), COLUMN()+(-3), 1))*INDIRECT(ADDRESS(ROW()+(0), COLUMN()+(-1), 1)), 2)</f>
        <v>432.9</v>
      </c>
      <c r="K13" s="21"/>
    </row>
    <row r="14" spans="1:11" ht="13.50" thickBot="1" customHeight="1">
      <c r="A14" s="19"/>
      <c r="B14" s="19"/>
      <c r="C14" s="22" t="s">
        <v>26</v>
      </c>
      <c r="D14" s="22"/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417781</v>
      </c>
      <c r="J14" s="24">
        <f ca="1">ROUND(INDIRECT(ADDRESS(ROW()+(0), COLUMN()+(-3), 1))*INDIRECT(ADDRESS(ROW()+(0), COLUMN()+(-1), 1))/100, 2)</f>
        <v>8355.63</v>
      </c>
      <c r="K14" s="24"/>
    </row>
    <row r="15" spans="1:11" ht="13.50" thickBot="1" customHeight="1">
      <c r="A15" s="25" t="s">
        <v>28</v>
      </c>
      <c r="B15" s="25"/>
      <c r="C15" s="26"/>
      <c r="D15" s="26"/>
      <c r="E15" s="26"/>
      <c r="F15" s="26"/>
      <c r="G15" s="27"/>
      <c r="H15" s="27"/>
      <c r="I15" s="25" t="s">
        <v>29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426137</v>
      </c>
      <c r="K15" s="28"/>
    </row>
    <row r="18" spans="1:11" ht="13.50" thickBot="1" customHeight="1">
      <c r="A18" s="29" t="s">
        <v>30</v>
      </c>
      <c r="B18" s="29"/>
      <c r="C18" s="29"/>
      <c r="D18" s="29"/>
      <c r="E18" s="29"/>
      <c r="F18" s="29" t="s">
        <v>31</v>
      </c>
      <c r="G18" s="29"/>
      <c r="H18" s="29" t="s">
        <v>32</v>
      </c>
      <c r="I18" s="29"/>
      <c r="J18" s="29"/>
      <c r="K18" s="29" t="s">
        <v>33</v>
      </c>
    </row>
    <row r="19" spans="1:11" ht="13.50" thickBot="1" customHeight="1">
      <c r="A19" s="30" t="s">
        <v>34</v>
      </c>
      <c r="B19" s="30"/>
      <c r="C19" s="30"/>
      <c r="D19" s="30"/>
      <c r="E19" s="30"/>
      <c r="F19" s="31">
        <v>132006</v>
      </c>
      <c r="G19" s="31"/>
      <c r="H19" s="31">
        <v>132007</v>
      </c>
      <c r="I19" s="31"/>
      <c r="J19" s="31"/>
      <c r="K19" s="31" t="s">
        <v>35</v>
      </c>
    </row>
    <row r="20" spans="1:11" ht="24.00" thickBot="1" customHeight="1">
      <c r="A20" s="32" t="s">
        <v>36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1" spans="1:11" ht="13.50" thickBot="1" customHeight="1">
      <c r="A21" s="34" t="s">
        <v>37</v>
      </c>
      <c r="B21" s="34"/>
      <c r="C21" s="34"/>
      <c r="D21" s="34"/>
      <c r="E21" s="34"/>
      <c r="F21" s="35">
        <v>162006</v>
      </c>
      <c r="G21" s="35"/>
      <c r="H21" s="35">
        <v>162006</v>
      </c>
      <c r="I21" s="35"/>
      <c r="J21" s="35"/>
      <c r="K21" s="35"/>
    </row>
    <row r="24" spans="1:1" ht="33.75" thickBot="1" customHeight="1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39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33.75" thickBot="1" customHeight="1">
      <c r="A26" s="1" t="s">
        <v>40</v>
      </c>
      <c r="B26" s="1"/>
      <c r="C26" s="1"/>
      <c r="D26" s="1"/>
      <c r="E26" s="1"/>
      <c r="F26" s="1"/>
      <c r="G26" s="1"/>
      <c r="H26" s="1"/>
      <c r="I26" s="1"/>
      <c r="J26" s="1"/>
      <c r="K26" s="1"/>
    </row>
  </sheetData>
  <mergeCells count="5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19"/>
    <mergeCell ref="H19:J19"/>
    <mergeCell ref="K19:K21"/>
    <mergeCell ref="A20:E20"/>
    <mergeCell ref="F20:G20"/>
    <mergeCell ref="H20:J20"/>
    <mergeCell ref="A21:E21"/>
    <mergeCell ref="F21:G21"/>
    <mergeCell ref="H21:J21"/>
    <mergeCell ref="A24:K24"/>
    <mergeCell ref="A25:K25"/>
    <mergeCell ref="A26:K26"/>
  </mergeCells>
  <pageMargins left="0.147638" right="0.147638" top="0.206693" bottom="0.206693" header="0.0" footer="0.0"/>
  <pageSetup paperSize="9" orientation="portrait"/>
  <rowBreaks count="0" manualBreakCount="0">
    </rowBreaks>
</worksheet>
</file>