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<sst xmlns="http://schemas.openxmlformats.org/spreadsheetml/2006/main" count="39" uniqueCount="39">
  <si>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</si>
  <si>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LIC010</t>
  </si>
  <si>
    <t xml:space="preserve">m²</t>
  </si>
  <si>
    <t xml:space="preserve">Porta industrial empilhável de abertura rápida, de lona de PVC.</t>
  </si>
  <si>
    <r>
      <rPr>
        <sz val="8.25"/>
        <color rgb="FF000000"/>
        <rFont val="Arial"/>
        <family val="2"/>
      </rPr>
      <t xml:space="preserve">Porta industrial empilhável de abertura rápida, de entre 5,5 e 6 m de altura máxima, formada por lona de PVC, aro e estrutura de aço galvanizado, quadro de manobra, botão de pressão, fotocélula de segurança e mecanismos, fixada através de assentamento em parede de alvenaria com argamassa de cimento, confeccionada em obra, dosificação 1:6.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</si>
  <si>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</si>
  <si>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</si>
  <si>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</si>
  <si>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</si>
  <si>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</si>
  <si>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</si>
  <si>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mt26pes020f</t>
  </si>
  <si>
    <t xml:space="preserve">m²</t>
  </si>
  <si>
    <t xml:space="preserve">Porta industrial empilhável de abertura rápida, de entre 5,5 e 6 m de altura máxima, formada por lona de PVC, aro e estrutura de aço galvanizado, quadro de manobra, botão de pressão, fotocélula de segurança e mecanismos, segundo EN 13241-1.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</si>
  <si>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</si>
  <si>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</si>
  <si>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</si>
  <si>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</si>
  <si>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</si>
  <si>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</si>
  <si>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</si>
  <si>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</si>
  <si>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</si>
  <si>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</si>
  <si>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</si>
  <si>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</si>
  <si>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</si>
  <si>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</si>
  <si>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</si>
  <si>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mo113</t>
  </si>
  <si>
    <t xml:space="preserve">h</t>
  </si>
  <si>
    <t xml:space="preserve">Operário não qualificado construção.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</si>
  <si>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</si>
  <si>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</si>
  <si>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</si>
  <si>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</si>
  <si>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</si>
  <si>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67.909,51Kz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</si>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</sst>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190300</v>
      </c>
      <c r="H9" s="13">
        <f ca="1">ROUND(INDIRECT(ADDRESS(ROW()+(0), COLUMN()+(-2), 1))*INDIRECT(ADDRESS(ROW()+(0), COLUMN()+(-1), 1)), 2)</f>
        <v>190300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0.006</v>
      </c>
      <c r="G10" s="17">
        <v>279.7</v>
      </c>
      <c r="H10" s="17">
        <f ca="1">ROUND(INDIRECT(ADDRESS(ROW()+(0), COLUMN()+(-2), 1))*INDIRECT(ADDRESS(ROW()+(0), COLUMN()+(-1), 1)), 2)</f>
        <v>1.68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0.007</v>
      </c>
      <c r="G11" s="17">
        <v>2992.57</v>
      </c>
      <c r="H11" s="17">
        <f ca="1">ROUND(INDIRECT(ADDRESS(ROW()+(0), COLUMN()+(-2), 1))*INDIRECT(ADDRESS(ROW()+(0), COLUMN()+(-1), 1)), 2)</f>
        <v>20.95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1.125</v>
      </c>
      <c r="G12" s="17">
        <v>18.65</v>
      </c>
      <c r="H12" s="17">
        <f ca="1">ROUND(INDIRECT(ADDRESS(ROW()+(0), COLUMN()+(-2), 1))*INDIRECT(ADDRESS(ROW()+(0), COLUMN()+(-1), 1)), 2)</f>
        <v>20.98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0.525</v>
      </c>
      <c r="G13" s="17">
        <v>1057.3</v>
      </c>
      <c r="H13" s="17">
        <f ca="1">ROUND(INDIRECT(ADDRESS(ROW()+(0), COLUMN()+(-2), 1))*INDIRECT(ADDRESS(ROW()+(0), COLUMN()+(-1), 1)), 2)</f>
        <v>555.08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0.525</v>
      </c>
      <c r="G14" s="17">
        <v>604.97</v>
      </c>
      <c r="H14" s="17">
        <f ca="1">ROUND(INDIRECT(ADDRESS(ROW()+(0), COLUMN()+(-2), 1))*INDIRECT(ADDRESS(ROW()+(0), COLUMN()+(-1), 1)), 2)</f>
        <v>317.61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0.309</v>
      </c>
      <c r="G15" s="17">
        <v>581.64</v>
      </c>
      <c r="H15" s="17">
        <f ca="1">ROUND(INDIRECT(ADDRESS(ROW()+(0), COLUMN()+(-2), 1))*INDIRECT(ADDRESS(ROW()+(0), COLUMN()+(-1), 1)), 2)</f>
        <v>179.73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0.393</v>
      </c>
      <c r="G16" s="21">
        <v>1057.3</v>
      </c>
      <c r="H16" s="21">
        <f ca="1">ROUND(INDIRECT(ADDRESS(ROW()+(0), COLUMN()+(-2), 1))*INDIRECT(ADDRESS(ROW()+(0), COLUMN()+(-1), 1)), 2)</f>
        <v>415.52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191812</v>
      </c>
      <c r="H17" s="24">
        <f ca="1">ROUND(INDIRECT(ADDRESS(ROW()+(0), COLUMN()+(-2), 1))*INDIRECT(ADDRESS(ROW()+(0), COLUMN()+(-1), 1))/100, 2)</f>
        <v>3836.24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195648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