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<sst xmlns="http://schemas.openxmlformats.org/spreadsheetml/2006/main" count="30" uniqueCount="30">
  <si>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</si>
  <si>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LCL020</t>
  </si>
  <si>
    <t xml:space="preserve">m²</t>
  </si>
  <si>
    <t xml:space="preserve">Caixilharia de alumínio em envidraçados de montras.</t>
  </si>
  <si>
    <r>
      <rPr>
        <sz val="8.25"/>
        <color rgb="FF000000"/>
        <rFont val="Arial"/>
        <family val="2"/>
      </rPr>
      <t xml:space="preserve">Caixilharia de alumínio lacado cor branca, com 60 microns de espessura mínima de película seca, em envidraçados de montras de superfície inferior a 4 m², formada por aros, bites e acessórios; marca de qualidade QUALICOAT, gama básica, com classificação à permeabilidade ao ar segundo EN 12207, à estanquidade à água segundo EN 12208 e à resistência à carga do vento segundo EN 12210, com pré-aro. Inclusive silicone neutro para vedação perimetral das juntas exterior e interior, entre a caixilharia e 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</si>
  <si>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</si>
  <si>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</si>
  <si>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</si>
  <si>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</si>
  <si>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</si>
  <si>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</si>
  <si>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mt25pem015k</t>
  </si>
  <si>
    <t xml:space="preserve">m</t>
  </si>
  <si>
    <t xml:space="preserve">Pré-aro de alumínio, ensamblado através de esquadros e com ganchos de fixação para a fixação ao paramento e parafusos para a fixação da caixilharia.</t>
  </si>
  <si>
    <t xml:space="preserve">mt25pfb010m</t>
  </si>
  <si>
    <t xml:space="preserve">m²</t>
  </si>
  <si>
    <t xml:space="preserve">Caixilharia sem persiana de alumínio lacado cor branca para envidraçados de montras, de superfície menor de 4 m², formada por aros, bites e acessórios, gama básica, com classificação à permeabilidade ao ar segundo EN 12207, à estanquidade à água segundo EN 12208 e à resistência à carga do vento segundo EN 12210, marca de qualidade QUALICOAT. Inclusive ferragens, juntas de envidraçado de EPDM, parafusos de aço inoxidável, elementos de estanquidade e acessórios.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</si>
  <si>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</si>
  <si>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</si>
  <si>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</si>
  <si>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</si>
  <si>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</si>
  <si>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</si>
  <si>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</si>
  <si>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</si>
  <si>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</si>
  <si>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</si>
  <si>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</si>
  <si>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23.985,18Kz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</si>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</sst>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8864.31</v>
      </c>
      <c r="G9" s="13">
        <f ca="1">ROUND(INDIRECT(ADDRESS(ROW()+(0), COLUMN()+(-2), 1))*INDIRECT(ADDRESS(ROW()+(0), COLUMN()+(-1), 1)), 2)</f>
        <v>17728.6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1.02</v>
      </c>
      <c r="F10" s="17">
        <v>189255</v>
      </c>
      <c r="G10" s="17">
        <f ca="1">ROUND(INDIRECT(ADDRESS(ROW()+(0), COLUMN()+(-2), 1))*INDIRECT(ADDRESS(ROW()+(0), COLUMN()+(-1), 1)), 2)</f>
        <v>193040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0.448</v>
      </c>
      <c r="F11" s="17">
        <v>5843.65</v>
      </c>
      <c r="G11" s="17">
        <f ca="1">ROUND(INDIRECT(ADDRESS(ROW()+(0), COLUMN()+(-2), 1))*INDIRECT(ADDRESS(ROW()+(0), COLUMN()+(-1), 1)), 2)</f>
        <v>2617.96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0.226</v>
      </c>
      <c r="F12" s="17">
        <v>1116.65</v>
      </c>
      <c r="G12" s="17">
        <f ca="1">ROUND(INDIRECT(ADDRESS(ROW()+(0), COLUMN()+(-2), 1))*INDIRECT(ADDRESS(ROW()+(0), COLUMN()+(-1), 1)), 2)</f>
        <v>252.36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0.205</v>
      </c>
      <c r="F13" s="21">
        <v>649.28</v>
      </c>
      <c r="G13" s="21">
        <f ca="1">ROUND(INDIRECT(ADDRESS(ROW()+(0), COLUMN()+(-2), 1))*INDIRECT(ADDRESS(ROW()+(0), COLUMN()+(-1), 1)), 2)</f>
        <v>133.1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213772</v>
      </c>
      <c r="G14" s="24">
        <f ca="1">ROUND(INDIRECT(ADDRESS(ROW()+(0), COLUMN()+(-2), 1))*INDIRECT(ADDRESS(ROW()+(0), COLUMN()+(-1), 1))/100, 2)</f>
        <v>4275.43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218047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