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<sst xmlns="http://schemas.openxmlformats.org/spreadsheetml/2006/main" count="36" uniqueCount="36">
  <si>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</si>
  <si>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IOT022</t>
  </si>
  <si>
    <t xml:space="preserve">Ud</t>
  </si>
  <si>
    <t xml:space="preserve">Pressostato.</t>
  </si>
  <si>
    <r>
      <rPr>
        <sz val="8.25"/>
        <color rgb="FF000000"/>
        <rFont val="Arial"/>
        <family val="2"/>
      </rPr>
      <t xml:space="preserve">Pressostato de controlo de altas e baixas pressões com dois contactos NA/NC, intervalo de regulação de 0,7 a 12,1 bar, para uma pressão máxima de funcionamento de 17,2 bar. Inclusive tubo protector e cabos eléctricos.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</si>
  <si>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</si>
  <si>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</si>
  <si>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</si>
  <si>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</si>
  <si>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</si>
  <si>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</si>
  <si>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mt41pag010a</t>
  </si>
  <si>
    <t xml:space="preserve">Ud</t>
  </si>
  <si>
    <t xml:space="preserve">Pressostato de controlo de altas e baixas pressões com dois contactos NA/NC, intervalo de regulação de 0,7 a 12,1 bar, para uma pressão máxima de funcionamento de 17,2 bar.</t>
  </si>
  <si>
    <t xml:space="preserve">mt35tpt010ke</t>
  </si>
  <si>
    <t xml:space="preserve">m</t>
  </si>
  <si>
    <t xml:space="preserve">Tubo rígido de PVC VD-F de 16 mm de diâmetro exterior e 1,3 mm de espessura. Resistência à compressão 1250 N, resistência ao impacto 6 joules, temperatura de trabalho -25°C até 90°C, classificação 4442, segundo NP EN 61386-1 e NP EN 61386-21, com o preço incrementado em 20% relativamente a acessórios e peças especiais.</t>
  </si>
  <si>
    <t xml:space="preserve">mt35cep010aa</t>
  </si>
  <si>
    <t xml:space="preserve">m</t>
  </si>
  <si>
    <t xml:space="preserve">Cabo unipolar H07V-U, sendo a sua tensão atribuída de 450/750 V, reacção ao fogo classe Eca segundo NP EN 50575, com condutor unifilar de cobre classe 1 de 1,5 mm² de secção, com isolamento de PVC. Segundo NP 2356-3.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</si>
  <si>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</si>
  <si>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</si>
  <si>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</si>
  <si>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</si>
  <si>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</si>
  <si>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</si>
  <si>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</si>
  <si>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</si>
  <si>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</si>
  <si>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</si>
  <si>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</si>
  <si>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</si>
  <si>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</si>
  <si>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</si>
  <si>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144.285,07Kz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</si>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</sst>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1.26" customWidth="1"/>
    <col min="5" max="5" width="6.97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153355</v>
      </c>
      <c r="G9" s="13">
        <f ca="1">ROUND(INDIRECT(ADDRESS(ROW()+(0), COLUMN()+(-2), 1))*INDIRECT(ADDRESS(ROW()+(0), COLUMN()+(-1), 1)), 2)</f>
        <v>153355</v>
      </c>
    </row>
    <row r="10" spans="1:7" ht="45.00" thickBot="1" customHeight="1">
      <c r="A10" s="14" t="s">
        <v>14</v>
      </c>
      <c r="B10" s="14"/>
      <c r="C10" s="15" t="s">
        <v>15</v>
      </c>
      <c r="D10" s="14" t="s">
        <v>16</v>
      </c>
      <c r="E10" s="16">
        <v>5</v>
      </c>
      <c r="F10" s="17">
        <v>2194.15</v>
      </c>
      <c r="G10" s="17">
        <f ca="1">ROUND(INDIRECT(ADDRESS(ROW()+(0), COLUMN()+(-2), 1))*INDIRECT(ADDRESS(ROW()+(0), COLUMN()+(-1), 1)), 2)</f>
        <v>10970.8</v>
      </c>
    </row>
    <row r="11" spans="1:7" ht="34.50" thickBot="1" customHeight="1">
      <c r="A11" s="14" t="s">
        <v>17</v>
      </c>
      <c r="B11" s="14"/>
      <c r="C11" s="15" t="s">
        <v>18</v>
      </c>
      <c r="D11" s="14" t="s">
        <v>19</v>
      </c>
      <c r="E11" s="16">
        <v>10</v>
      </c>
      <c r="F11" s="17">
        <v>97.48</v>
      </c>
      <c r="G11" s="17">
        <f ca="1">ROUND(INDIRECT(ADDRESS(ROW()+(0), COLUMN()+(-2), 1))*INDIRECT(ADDRESS(ROW()+(0), COLUMN()+(-1), 1)), 2)</f>
        <v>974.8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0.328</v>
      </c>
      <c r="F12" s="17">
        <v>1084.69</v>
      </c>
      <c r="G12" s="17">
        <f ca="1">ROUND(INDIRECT(ADDRESS(ROW()+(0), COLUMN()+(-2), 1))*INDIRECT(ADDRESS(ROW()+(0), COLUMN()+(-1), 1)), 2)</f>
        <v>355.78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0.328</v>
      </c>
      <c r="F13" s="17">
        <v>619.46</v>
      </c>
      <c r="G13" s="17">
        <f ca="1">ROUND(INDIRECT(ADDRESS(ROW()+(0), COLUMN()+(-2), 1))*INDIRECT(ADDRESS(ROW()+(0), COLUMN()+(-1), 1)), 2)</f>
        <v>203.18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0.328</v>
      </c>
      <c r="F14" s="17">
        <v>1084.69</v>
      </c>
      <c r="G14" s="17">
        <f ca="1">ROUND(INDIRECT(ADDRESS(ROW()+(0), COLUMN()+(-2), 1))*INDIRECT(ADDRESS(ROW()+(0), COLUMN()+(-1), 1)), 2)</f>
        <v>355.78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0.328</v>
      </c>
      <c r="F15" s="21">
        <v>619.46</v>
      </c>
      <c r="G15" s="21">
        <f ca="1">ROUND(INDIRECT(ADDRESS(ROW()+(0), COLUMN()+(-2), 1))*INDIRECT(ADDRESS(ROW()+(0), COLUMN()+(-1), 1)), 2)</f>
        <v>203.18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166419</v>
      </c>
      <c r="G16" s="24">
        <f ca="1">ROUND(INDIRECT(ADDRESS(ROW()+(0), COLUMN()+(-2), 1))*INDIRECT(ADDRESS(ROW()+(0), COLUMN()+(-1), 1))/100, 2)</f>
        <v>3328.38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169747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