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<sst xmlns="http://schemas.openxmlformats.org/spreadsheetml/2006/main" count="39" uniqueCount="39">
  <si>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</si>
  <si>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</si>
  <si>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</si>
  <si>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</si>
  <si>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6" DN 150 mm de diâmetro, união flange e ranhura, formado por válvula de dilúvio e trim tipo F de aço galvanizado com válvula de retenção, para sistema de inundação com acção prévia de encravamento duplo. Inclusive válvula adufa de fuso ascendente e fecho elástico, incluso_compres monofásico de 247 l/min de caudal e depósito de 50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</si>
  <si>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</si>
  <si>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</si>
  <si>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</si>
  <si>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</si>
  <si>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</si>
  <si>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</si>
  <si>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mt41pcr040q</t>
  </si>
  <si>
    <t xml:space="preserve">Ud</t>
  </si>
  <si>
    <t xml:space="preserve">Posto de controlo de sprinklers com actuação pneumática, de 6" DN 150 mm de diâmetro, união flange e ranhura, formado por válvula de dilúvio e trim tipo F de aço galvanizado com válvula de retenção.</t>
  </si>
  <si>
    <t xml:space="preserve">mt41svc010d</t>
  </si>
  <si>
    <t xml:space="preserve">Ud</t>
  </si>
  <si>
    <t xml:space="preserve">Válvula adufa de fuso ascendente e fecho elástico, união com flanges, de 6"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</si>
  <si>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</si>
  <si>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</si>
  <si>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</si>
  <si>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mt41pcr024f</t>
  </si>
  <si>
    <t xml:space="preserve">Ud</t>
  </si>
  <si>
    <t xml:space="preserve">Compressor de correia com asa e rodas, de 865x370x690 mm, 247 l/min de caudal, depósito de 50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</si>
  <si>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</si>
  <si>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</si>
  <si>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</si>
  <si>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mt41pcr300n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</si>
  <si>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</si>
  <si>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</si>
  <si>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</si>
  <si>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</si>
  <si>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</si>
  <si>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</si>
  <si>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</si>
  <si>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</si>
  <si>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</si>
  <si>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</si>
  <si>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4.639.158,03Kz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</si>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</sst>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0.92" customWidth="1"/>
    <col min="6" max="6" width="6.97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6.50677e+006</v>
      </c>
      <c r="H9" s="13">
        <f ca="1">ROUND(INDIRECT(ADDRESS(ROW()+(0), COLUMN()+(-2), 1))*INDIRECT(ADDRESS(ROW()+(0), COLUMN()+(-1), 1)), 2)</f>
        <v>6.50677e+006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731838</v>
      </c>
      <c r="H10" s="17">
        <f ca="1">ROUND(INDIRECT(ADDRESS(ROW()+(0), COLUMN()+(-2), 1))*INDIRECT(ADDRESS(ROW()+(0), COLUMN()+(-1), 1)), 2)</f>
        <v>731838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600272</v>
      </c>
      <c r="H11" s="17">
        <f ca="1">ROUND(INDIRECT(ADDRESS(ROW()+(0), COLUMN()+(-2), 1))*INDIRECT(ADDRESS(ROW()+(0), COLUMN()+(-1), 1)), 2)</f>
        <v>600272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1.29986e+006</v>
      </c>
      <c r="H12" s="17">
        <f ca="1">ROUND(INDIRECT(ADDRESS(ROW()+(0), COLUMN()+(-2), 1))*INDIRECT(ADDRESS(ROW()+(0), COLUMN()+(-1), 1)), 2)</f>
        <v>1.29986e+006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417124</v>
      </c>
      <c r="H13" s="17">
        <f ca="1">ROUND(INDIRECT(ADDRESS(ROW()+(0), COLUMN()+(-2), 1))*INDIRECT(ADDRESS(ROW()+(0), COLUMN()+(-1), 1)), 2)</f>
        <v>417124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55794.6</v>
      </c>
      <c r="H14" s="17">
        <f ca="1">ROUND(INDIRECT(ADDRESS(ROW()+(0), COLUMN()+(-2), 1))*INDIRECT(ADDRESS(ROW()+(0), COLUMN()+(-1), 1)), 2)</f>
        <v>55794.6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39.341</v>
      </c>
      <c r="G15" s="17">
        <v>1057.3</v>
      </c>
      <c r="H15" s="17">
        <f ca="1">ROUND(INDIRECT(ADDRESS(ROW()+(0), COLUMN()+(-2), 1))*INDIRECT(ADDRESS(ROW()+(0), COLUMN()+(-1), 1)), 2)</f>
        <v>41595.2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39.341</v>
      </c>
      <c r="G16" s="21">
        <v>603.82</v>
      </c>
      <c r="H16" s="21">
        <f ca="1">ROUND(INDIRECT(ADDRESS(ROW()+(0), COLUMN()+(-2), 1))*INDIRECT(ADDRESS(ROW()+(0), COLUMN()+(-1), 1)), 2)</f>
        <v>23754.9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9.67701e+006</v>
      </c>
      <c r="H17" s="24">
        <f ca="1">ROUND(INDIRECT(ADDRESS(ROW()+(0), COLUMN()+(-2), 1))*INDIRECT(ADDRESS(ROW()+(0), COLUMN()+(-1), 1))/100, 2)</f>
        <v>193540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9.87055e+006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