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<sst xmlns="http://schemas.openxmlformats.org/spreadsheetml/2006/main" count="42" uniqueCount="42">
  <si>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</si>
  <si>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</si>
  <si>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</si>
  <si>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</si>
  <si>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sprinklers, de 6" DN 150 mm de diâmetro, união ranhurada, formado por válvula de retenção e alarme e trim de aço galvanizado, para sistema seco. Inclusive acelerador, incluso_compres trifásico de 320 l/min de caudal e depósito de 100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</si>
  <si>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</si>
  <si>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</si>
  <si>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</si>
  <si>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</si>
  <si>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</si>
  <si>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</si>
  <si>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mt41pcr020i</t>
  </si>
  <si>
    <t xml:space="preserve">Ud</t>
  </si>
  <si>
    <t xml:space="preserve">Posto de controlo de sprinklers, de 6" DN 150 mm de diâmetro, união ranhurada, formado por válvula de retenção e alarme e trim de aço galvanizado.</t>
  </si>
  <si>
    <t xml:space="preserve">mt41pcr021a</t>
  </si>
  <si>
    <t xml:space="preserve">Ud</t>
  </si>
  <si>
    <t xml:space="preserve">Acelerador com dispositivo anti-inundação.</t>
  </si>
  <si>
    <t xml:space="preserve">mt41pcr022a</t>
  </si>
  <si>
    <t xml:space="preserve">Ud</t>
  </si>
  <si>
    <t xml:space="preserve">Trim para acelerador.</t>
  </si>
  <si>
    <t xml:space="preserve">mt41pcr023a</t>
  </si>
  <si>
    <t xml:space="preserve">Ud</t>
  </si>
  <si>
    <t xml:space="preserve">Acessórios para a manutenção do ar, com válvula de descarga.</t>
  </si>
  <si>
    <t xml:space="preserve">mt41pcr024V</t>
  </si>
  <si>
    <t xml:space="preserve">Ud</t>
  </si>
  <si>
    <t xml:space="preserve">Compressor de correia com asa e rodas, de 1100x450x770 mm, 320 l/min de caudal, depósito de 100 litros de capacidade, 10 bar de pressão máxima, 2,2 kW de potência, para alimentação trifásica a 400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</si>
  <si>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</si>
  <si>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</si>
  <si>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</si>
  <si>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mt41pcr300s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</si>
  <si>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</si>
  <si>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</si>
  <si>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</si>
  <si>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</si>
  <si>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</si>
  <si>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</si>
  <si>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</si>
  <si>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</si>
  <si>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</si>
  <si>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</si>
  <si>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3.684.724,19Kz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</si>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</sst>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0.92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3.52852e+006</v>
      </c>
      <c r="H9" s="13">
        <f ca="1">ROUND(INDIRECT(ADDRESS(ROW()+(0), COLUMN()+(-2), 1))*INDIRECT(ADDRESS(ROW()+(0), COLUMN()+(-1), 1)), 2)</f>
        <v>3.52852e+006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1.1676e+006</v>
      </c>
      <c r="H10" s="17">
        <f ca="1">ROUND(INDIRECT(ADDRESS(ROW()+(0), COLUMN()+(-2), 1))*INDIRECT(ADDRESS(ROW()+(0), COLUMN()+(-1), 1)), 2)</f>
        <v>1.1676e+006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340167</v>
      </c>
      <c r="H11" s="17">
        <f ca="1">ROUND(INDIRECT(ADDRESS(ROW()+(0), COLUMN()+(-2), 1))*INDIRECT(ADDRESS(ROW()+(0), COLUMN()+(-1), 1)), 2)</f>
        <v>340167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542709</v>
      </c>
      <c r="H12" s="17">
        <f ca="1">ROUND(INDIRECT(ADDRESS(ROW()+(0), COLUMN()+(-2), 1))*INDIRECT(ADDRESS(ROW()+(0), COLUMN()+(-1), 1)), 2)</f>
        <v>542709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1.6042e+006</v>
      </c>
      <c r="H13" s="17">
        <f ca="1">ROUND(INDIRECT(ADDRESS(ROW()+(0), COLUMN()+(-2), 1))*INDIRECT(ADDRESS(ROW()+(0), COLUMN()+(-1), 1)), 2)</f>
        <v>1.6042e+006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417124</v>
      </c>
      <c r="H14" s="17">
        <f ca="1">ROUND(INDIRECT(ADDRESS(ROW()+(0), COLUMN()+(-2), 1))*INDIRECT(ADDRESS(ROW()+(0), COLUMN()+(-1), 1)), 2)</f>
        <v>417124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42232.4</v>
      </c>
      <c r="H15" s="17">
        <f ca="1">ROUND(INDIRECT(ADDRESS(ROW()+(0), COLUMN()+(-2), 1))*INDIRECT(ADDRESS(ROW()+(0), COLUMN()+(-1), 1)), 2)</f>
        <v>42232.4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26.228</v>
      </c>
      <c r="G16" s="17">
        <v>1057.3</v>
      </c>
      <c r="H16" s="17">
        <f ca="1">ROUND(INDIRECT(ADDRESS(ROW()+(0), COLUMN()+(-2), 1))*INDIRECT(ADDRESS(ROW()+(0), COLUMN()+(-1), 1)), 2)</f>
        <v>27730.9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26.228</v>
      </c>
      <c r="G17" s="21">
        <v>603.82</v>
      </c>
      <c r="H17" s="21">
        <f ca="1">ROUND(INDIRECT(ADDRESS(ROW()+(0), COLUMN()+(-2), 1))*INDIRECT(ADDRESS(ROW()+(0), COLUMN()+(-1), 1)), 2)</f>
        <v>15837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7.68612e+006</v>
      </c>
      <c r="H18" s="24">
        <f ca="1">ROUND(INDIRECT(ADDRESS(ROW()+(0), COLUMN()+(-2), 1))*INDIRECT(ADDRESS(ROW()+(0), COLUMN()+(-1), 1))/100, 2)</f>
        <v>153722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7.83984e+006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