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<sst xmlns="http://schemas.openxmlformats.org/spreadsheetml/2006/main" count="24" uniqueCount="24">
  <si>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</si>
  <si>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IOJ100</t>
  </si>
  <si>
    <t xml:space="preserve">Ud</t>
  </si>
  <si>
    <t xml:space="preserve">Selagem de passagem de tubagem metálica com isolamento, com banda intumescente.</t>
  </si>
  <si>
    <r>
      <rPr>
        <sz val="8.25"/>
        <color rgb="FF000000"/>
        <rFont val="Arial"/>
        <family val="2"/>
      </rPr>
      <t xml:space="preserve">Vedação de passagem de tubo de aço, de diâmetro nominal exterior compreendido entre 88,9 e 159 mm, e de entre 2 e 14,2 mm de espessura, com isolamento de entre 40 e 80 mm de espessura, em parede de 15 cm de espessura, para protecção passiva contra incêndios e garantir a resistência ao fogo EI 90, formado por duas camadas de banda intumescente com marca de colocação, com propriedades ignífugas, de 125x2 mm, por ambas as faces e vedante acrílico com propriedades ignífugas, cor branco como material de enchimento. O preço não inclui o isolamento da tubagem.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</si>
  <si>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</si>
  <si>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</si>
  <si>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</si>
  <si>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</si>
  <si>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</si>
  <si>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</si>
  <si>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mt41phi010a</t>
  </si>
  <si>
    <t xml:space="preserve">Ud</t>
  </si>
  <si>
    <t xml:space="preserve">Cartucho de 310 ml de vedante acrílico com propriedades ignífugas, cor branco, para vedação de juntas e aberturas lineares.</t>
  </si>
  <si>
    <t xml:space="preserve">mt41phi120a</t>
  </si>
  <si>
    <t xml:space="preserve">Ud</t>
  </si>
  <si>
    <t xml:space="preserve">Banda intumescente com marca de colocação, com propriedades ignífugas, de 125x2 mm, fornecida em rolos de 10 m de comprimento.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</si>
  <si>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</si>
  <si>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</si>
  <si>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</si>
  <si>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</si>
  <si>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</si>
  <si>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57.855,47Kz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</si>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</sst>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9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21.89</v>
      </c>
      <c r="G9" s="13">
        <v>14762.7</v>
      </c>
      <c r="H9" s="13">
        <f ca="1">ROUND(INDIRECT(ADDRESS(ROW()+(0), COLUMN()+(-2), 1))*INDIRECT(ADDRESS(ROW()+(0), COLUMN()+(-1), 1)), 2)</f>
        <v>323156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0.442</v>
      </c>
      <c r="G10" s="17">
        <v>434808</v>
      </c>
      <c r="H10" s="17">
        <f ca="1">ROUND(INDIRECT(ADDRESS(ROW()+(0), COLUMN()+(-2), 1))*INDIRECT(ADDRESS(ROW()+(0), COLUMN()+(-1), 1)), 2)</f>
        <v>192185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0.525</v>
      </c>
      <c r="G11" s="21">
        <v>581.64</v>
      </c>
      <c r="H11" s="21">
        <f ca="1">ROUND(INDIRECT(ADDRESS(ROW()+(0), COLUMN()+(-2), 1))*INDIRECT(ADDRESS(ROW()+(0), COLUMN()+(-1), 1)), 2)</f>
        <v>305.36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515646</v>
      </c>
      <c r="H12" s="24">
        <f ca="1">ROUND(INDIRECT(ADDRESS(ROW()+(0), COLUMN()+(-2), 1))*INDIRECT(ADDRESS(ROW()+(0), COLUMN()+(-1), 1))/100, 2)</f>
        <v>10312.9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525959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