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<sst xmlns="http://schemas.openxmlformats.org/spreadsheetml/2006/main" count="39" uniqueCount="39">
  <si>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</si>
  <si>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IGD100</t>
  </si>
  <si>
    <t xml:space="preserve">Ud</t>
  </si>
  <si>
    <t xml:space="preserve">Bateria de garrafas de gases de petróleo liquefeitos (GPL).</t>
  </si>
  <si>
    <r>
      <rPr>
        <sz val="8.25"/>
        <color rgb="FF000000"/>
        <rFont val="Arial"/>
        <family val="2"/>
      </rPr>
      <t xml:space="preserve">Bateria para 6 garrafas (3 de serviço e 3 de reserva), de 35 kg de capacidade unitária de gases de petróleo liquefeitos (GPL), com mangueira de ligação, válvulas antirretorno, colector, inversor automático, limitador de pressão e válvula porta-manómetro. Inclusive acessórios de ligação e elementos de fixação. O preço não inclui as garrafas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</si>
  <si>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</si>
  <si>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</si>
  <si>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</si>
  <si>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</si>
  <si>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</si>
  <si>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</si>
  <si>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mt43bbg030a</t>
  </si>
  <si>
    <t xml:space="preserve">Ud</t>
  </si>
  <si>
    <t xml:space="preserve">Lira de 420 mm de comprimento, para gases de petróleo liquefeitos (GPL).</t>
  </si>
  <si>
    <t xml:space="preserve">mt43bbg040</t>
  </si>
  <si>
    <t xml:space="preserve">Ud</t>
  </si>
  <si>
    <t xml:space="preserve">Válvula antirretorno de rosca métrica fêmea-macho de 20 mm de diâmetro e 150 mm de comprimento, com junta.</t>
  </si>
  <si>
    <t xml:space="preserve">mt43bbg010c</t>
  </si>
  <si>
    <t xml:space="preserve">Ud</t>
  </si>
  <si>
    <t xml:space="preserve">Colector metálico, para 6 garrafas de gases de petróleo liquefeitos (GPL) (3 de serviço e 3 de reserva), colocadas em linha.</t>
  </si>
  <si>
    <t xml:space="preserve">mt43bbg020</t>
  </si>
  <si>
    <t xml:space="preserve">Ud</t>
  </si>
  <si>
    <t xml:space="preserve">Inversor automático, de 10 kg/h de caudal nominal, 1,5 bar de pressão de saída em serviço e 0,8 bar de pressão de saída em reserva, para troca de garrafas sem interrupção do fornecimento de gás, segundo EN 13786.</t>
  </si>
  <si>
    <t xml:space="preserve">mt43bbg050</t>
  </si>
  <si>
    <t xml:space="preserve">Ud</t>
  </si>
  <si>
    <t xml:space="preserve">Limitador de pressão, de 10 kg/h de caudal nominal e 1,75 bar de pressão de saída.</t>
  </si>
  <si>
    <t xml:space="preserve">mt43bbg080</t>
  </si>
  <si>
    <t xml:space="preserve">Ud</t>
  </si>
  <si>
    <t xml:space="preserve">Válvula porta-manómetro de rosca cilíndrica GAS fêmea-macho de 1/4" de diâmetro, PN=25 bar, com tampão.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</si>
  <si>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</si>
  <si>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</si>
  <si>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</si>
  <si>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</si>
  <si>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</si>
  <si>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</si>
  <si>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</si>
  <si>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</si>
  <si>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26.479,82Kz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</si>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</sst>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7741.53</v>
      </c>
      <c r="H9" s="13">
        <f ca="1">ROUND(INDIRECT(ADDRESS(ROW()+(0), COLUMN()+(-2), 1))*INDIRECT(ADDRESS(ROW()+(0), COLUMN()+(-1), 1)), 2)</f>
        <v>46449.2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2915.65</v>
      </c>
      <c r="H10" s="17">
        <f ca="1">ROUND(INDIRECT(ADDRESS(ROW()+(0), COLUMN()+(-2), 1))*INDIRECT(ADDRESS(ROW()+(0), COLUMN()+(-1), 1)), 2)</f>
        <v>17493.9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91232.7</v>
      </c>
      <c r="H11" s="17">
        <f ca="1">ROUND(INDIRECT(ADDRESS(ROW()+(0), COLUMN()+(-2), 1))*INDIRECT(ADDRESS(ROW()+(0), COLUMN()+(-1), 1)), 2)</f>
        <v>91232.7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73051.8</v>
      </c>
      <c r="H12" s="17">
        <f ca="1">ROUND(INDIRECT(ADDRESS(ROW()+(0), COLUMN()+(-2), 1))*INDIRECT(ADDRESS(ROW()+(0), COLUMN()+(-1), 1)), 2)</f>
        <v>73051.8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31615</v>
      </c>
      <c r="H13" s="17">
        <f ca="1">ROUND(INDIRECT(ADDRESS(ROW()+(0), COLUMN()+(-2), 1))*INDIRECT(ADDRESS(ROW()+(0), COLUMN()+(-1), 1)), 2)</f>
        <v>31615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21904.4</v>
      </c>
      <c r="H14" s="17">
        <f ca="1">ROUND(INDIRECT(ADDRESS(ROW()+(0), COLUMN()+(-2), 1))*INDIRECT(ADDRESS(ROW()+(0), COLUMN()+(-1), 1)), 2)</f>
        <v>21904.4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3.934</v>
      </c>
      <c r="G15" s="17">
        <v>1084.69</v>
      </c>
      <c r="H15" s="17">
        <f ca="1">ROUND(INDIRECT(ADDRESS(ROW()+(0), COLUMN()+(-2), 1))*INDIRECT(ADDRESS(ROW()+(0), COLUMN()+(-1), 1)), 2)</f>
        <v>4267.17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3.934</v>
      </c>
      <c r="G16" s="21">
        <v>619.46</v>
      </c>
      <c r="H16" s="21">
        <f ca="1">ROUND(INDIRECT(ADDRESS(ROW()+(0), COLUMN()+(-2), 1))*INDIRECT(ADDRESS(ROW()+(0), COLUMN()+(-1), 1)), 2)</f>
        <v>2436.96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288451</v>
      </c>
      <c r="H17" s="24">
        <f ca="1">ROUND(INDIRECT(ADDRESS(ROW()+(0), COLUMN()+(-2), 1))*INDIRECT(ADDRESS(ROW()+(0), COLUMN()+(-1), 1))/100, 2)</f>
        <v>5769.02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294220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