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<sst xmlns="http://schemas.openxmlformats.org/spreadsheetml/2006/main" count="30" uniqueCount="30">
  <si>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</si>
  <si>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IFT020</t>
  </si>
  <si>
    <t xml:space="preserve">Ud</t>
  </si>
  <si>
    <t xml:space="preserve">Filtro.</t>
  </si>
  <si>
    <r>
      <rPr>
        <sz val="8.25"/>
        <color rgb="FF000000"/>
        <rFont val="Arial"/>
        <family val="2"/>
      </rPr>
      <t xml:space="preserve">Filtro de cartucho contentor de carvão activo, rosca de 3/4", caudal de 0,4 m³/h, com duas válvulas de seccionamento adufa.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</si>
  <si>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</si>
  <si>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</si>
  <si>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</si>
  <si>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</si>
  <si>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</si>
  <si>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</si>
  <si>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mt37svc010c</t>
  </si>
  <si>
    <t xml:space="preserve">Ud</t>
  </si>
  <si>
    <t xml:space="preserve">Válvula adufa de latão fundido, para enroscar, de 3/4".</t>
  </si>
  <si>
    <t xml:space="preserve">mt37eqt010ae</t>
  </si>
  <si>
    <t xml:space="preserve">Ud</t>
  </si>
  <si>
    <t xml:space="preserve">Filtro de cartucho formado por cabeça, vaso e cartucho contentor de carvão activo, rosca de 3/4", caudal de 0,4 m³/h.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</si>
  <si>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</si>
  <si>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</si>
  <si>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</si>
  <si>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</si>
  <si>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</si>
  <si>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</si>
  <si>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</si>
  <si>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</si>
  <si>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</si>
  <si>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</si>
  <si>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</si>
  <si>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154.286,48Kz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</si>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</sst>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7274.17</v>
      </c>
      <c r="G9" s="13">
        <f ca="1">ROUND(INDIRECT(ADDRESS(ROW()+(0), COLUMN()+(-2), 1))*INDIRECT(ADDRESS(ROW()+(0), COLUMN()+(-1), 1)), 2)</f>
        <v>14548.3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31450.8</v>
      </c>
      <c r="G10" s="17">
        <f ca="1">ROUND(INDIRECT(ADDRESS(ROW()+(0), COLUMN()+(-2), 1))*INDIRECT(ADDRESS(ROW()+(0), COLUMN()+(-1), 1)), 2)</f>
        <v>31450.8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1729.63</v>
      </c>
      <c r="G11" s="17">
        <f ca="1">ROUND(INDIRECT(ADDRESS(ROW()+(0), COLUMN()+(-2), 1))*INDIRECT(ADDRESS(ROW()+(0), COLUMN()+(-1), 1)), 2)</f>
        <v>1729.63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1.836</v>
      </c>
      <c r="F12" s="17">
        <v>1084.69</v>
      </c>
      <c r="G12" s="17">
        <f ca="1">ROUND(INDIRECT(ADDRESS(ROW()+(0), COLUMN()+(-2), 1))*INDIRECT(ADDRESS(ROW()+(0), COLUMN()+(-1), 1)), 2)</f>
        <v>1991.49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0.918</v>
      </c>
      <c r="F13" s="21">
        <v>619.46</v>
      </c>
      <c r="G13" s="21">
        <f ca="1">ROUND(INDIRECT(ADDRESS(ROW()+(0), COLUMN()+(-2), 1))*INDIRECT(ADDRESS(ROW()+(0), COLUMN()+(-1), 1)), 2)</f>
        <v>568.66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4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50288.9</v>
      </c>
      <c r="G14" s="24">
        <f ca="1">ROUND(INDIRECT(ADDRESS(ROW()+(0), COLUMN()+(-2), 1))*INDIRECT(ADDRESS(ROW()+(0), COLUMN()+(-1), 1))/100, 2)</f>
        <v>2011.56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52300.5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