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<sst xmlns="http://schemas.openxmlformats.org/spreadsheetml/2006/main" count="48" uniqueCount="48">
  <si>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</si>
  <si>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IEP021</t>
  </si>
  <si>
    <t xml:space="preserve">Ud</t>
  </si>
  <si>
    <t xml:space="preserve">Tomada de terra com vareta.</t>
  </si>
  <si>
    <r>
      <rPr>
        <sz val="8.25"/>
        <color rgb="FF000000"/>
        <rFont val="Arial"/>
        <family val="2"/>
      </rPr>
      <t xml:space="preserve">Tomada de terra com duas varetas de aço cobreado de 2 m de comprimento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</si>
  <si>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</si>
  <si>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</si>
  <si>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</si>
  <si>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</si>
  <si>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</si>
  <si>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</si>
  <si>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</si>
  <si>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</si>
  <si>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</si>
  <si>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mt35ttc010a</t>
  </si>
  <si>
    <t xml:space="preserve">m</t>
  </si>
  <si>
    <t xml:space="preserve">Condutor de cobre nu, de 25 mm².</t>
  </si>
  <si>
    <t xml:space="preserve">mt35tta040</t>
  </si>
  <si>
    <t xml:space="preserve">Ud</t>
  </si>
  <si>
    <t xml:space="preserve">Conector tipo grampo para ligação de vareta.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</si>
  <si>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</si>
  <si>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</si>
  <si>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</si>
  <si>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</si>
  <si>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</si>
  <si>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</si>
  <si>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mt35tta060</t>
  </si>
  <si>
    <t xml:space="preserve">Ud</t>
  </si>
  <si>
    <t xml:space="preserve">Saco de 5 kg de sais minerais para a melhoria da condutividade de ligações à terra.</t>
  </si>
  <si>
    <t xml:space="preserve">mt35www020</t>
  </si>
  <si>
    <t xml:space="preserve">Ud</t>
  </si>
  <si>
    <t xml:space="preserve">Material auxiliar para instalações de tomada de terra.</t>
  </si>
  <si>
    <t xml:space="preserve">mq01ret020b</t>
  </si>
  <si>
    <t xml:space="preserve">h</t>
  </si>
  <si>
    <t xml:space="preserve">Retroescavadora sobre pneus, de 70 kW.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</si>
  <si>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</si>
  <si>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</si>
  <si>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</si>
  <si>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</si>
  <si>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</si>
  <si>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</si>
  <si>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</si>
  <si>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</si>
  <si>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</si>
  <si>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</si>
  <si>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</si>
  <si>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4.011,54Kz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</si>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</sst>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21402.1</v>
      </c>
      <c r="G9" s="13">
        <f ca="1">ROUND(INDIRECT(ADDRESS(ROW()+(0), COLUMN()+(-2), 1))*INDIRECT(ADDRESS(ROW()+(0), COLUMN()+(-1), 1)), 2)</f>
        <v>42804.2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1545.71</v>
      </c>
      <c r="G10" s="17">
        <f ca="1">ROUND(INDIRECT(ADDRESS(ROW()+(0), COLUMN()+(-2), 1))*INDIRECT(ADDRESS(ROW()+(0), COLUMN()+(-1), 1)), 2)</f>
        <v>3864.28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1189.01</v>
      </c>
      <c r="G11" s="17">
        <f ca="1">ROUND(INDIRECT(ADDRESS(ROW()+(0), COLUMN()+(-2), 1))*INDIRECT(ADDRESS(ROW()+(0), COLUMN()+(-1), 1)), 2)</f>
        <v>2378.02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87986.5</v>
      </c>
      <c r="G12" s="17">
        <f ca="1">ROUND(INDIRECT(ADDRESS(ROW()+(0), COLUMN()+(-2), 1))*INDIRECT(ADDRESS(ROW()+(0), COLUMN()+(-1), 1)), 2)</f>
        <v>87986.5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54694.3</v>
      </c>
      <c r="G13" s="17">
        <f ca="1">ROUND(INDIRECT(ADDRESS(ROW()+(0), COLUMN()+(-2), 1))*INDIRECT(ADDRESS(ROW()+(0), COLUMN()+(-1), 1)), 2)</f>
        <v>54694.3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0.666</v>
      </c>
      <c r="F14" s="17">
        <v>4161.53</v>
      </c>
      <c r="G14" s="17">
        <f ca="1">ROUND(INDIRECT(ADDRESS(ROW()+(0), COLUMN()+(-2), 1))*INDIRECT(ADDRESS(ROW()+(0), COLUMN()+(-1), 1)), 2)</f>
        <v>2771.58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1367.36</v>
      </c>
      <c r="G15" s="17">
        <f ca="1">ROUND(INDIRECT(ADDRESS(ROW()+(0), COLUMN()+(-2), 1))*INDIRECT(ADDRESS(ROW()+(0), COLUMN()+(-1), 1)), 2)</f>
        <v>1367.36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0.021</v>
      </c>
      <c r="F16" s="17">
        <v>10756.8</v>
      </c>
      <c r="G16" s="17">
        <f ca="1">ROUND(INDIRECT(ADDRESS(ROW()+(0), COLUMN()+(-2), 1))*INDIRECT(ADDRESS(ROW()+(0), COLUMN()+(-1), 1)), 2)</f>
        <v>225.89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0.328</v>
      </c>
      <c r="F17" s="17">
        <v>1057.3</v>
      </c>
      <c r="G17" s="17">
        <f ca="1">ROUND(INDIRECT(ADDRESS(ROW()+(0), COLUMN()+(-2), 1))*INDIRECT(ADDRESS(ROW()+(0), COLUMN()+(-1), 1)), 2)</f>
        <v>346.79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0.328</v>
      </c>
      <c r="F18" s="17">
        <v>603.82</v>
      </c>
      <c r="G18" s="17">
        <f ca="1">ROUND(INDIRECT(ADDRESS(ROW()+(0), COLUMN()+(-2), 1))*INDIRECT(ADDRESS(ROW()+(0), COLUMN()+(-1), 1)), 2)</f>
        <v>198.05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0.012</v>
      </c>
      <c r="F19" s="21">
        <v>581.64</v>
      </c>
      <c r="G19" s="21">
        <f ca="1">ROUND(INDIRECT(ADDRESS(ROW()+(0), COLUMN()+(-2), 1))*INDIRECT(ADDRESS(ROW()+(0), COLUMN()+(-1), 1)), 2)</f>
        <v>6.98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196644</v>
      </c>
      <c r="G20" s="24">
        <f ca="1">ROUND(INDIRECT(ADDRESS(ROW()+(0), COLUMN()+(-2), 1))*INDIRECT(ADDRESS(ROW()+(0), COLUMN()+(-1), 1))/100, 2)</f>
        <v>3932.88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200577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