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<sst xmlns="http://schemas.openxmlformats.org/spreadsheetml/2006/main" count="27" uniqueCount="27">
  <si>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</si>
  <si>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IEM051</t>
  </si>
  <si>
    <t xml:space="preserve">Ud</t>
  </si>
  <si>
    <t xml:space="preserve">Botão de pressão encastrado, estanque.</t>
  </si>
  <si>
    <r>
      <rPr>
        <sz val="8.25"/>
        <color rgb="FF000000"/>
        <rFont val="Arial"/>
        <family val="2"/>
      </rPr>
      <t xml:space="preserve">Botão de pressão estanque com grau de protecção IP44, unipolar (1P), de intensidade atribuída 10 AX, tensão atribuída 250 V, gama básica formado por mecanismo para botão de pressão unipolar (1P), kit de juntas para obter um grau de protecção IP44 e tecla basculante para botão de pressão de material termoplástico cor branca acabamento brilhante. Instalação encastrada. O preço não inclui a caixa para mecanismo encastrado nem o espelho.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</si>
  <si>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</si>
  <si>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</si>
  <si>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</si>
  <si>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</si>
  <si>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</si>
  <si>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</si>
  <si>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mt33gir030a</t>
  </si>
  <si>
    <t xml:space="preserve">Ud</t>
  </si>
  <si>
    <t xml:space="preserve">Mecanismo para botão de pressão unipolar (1P), intensidade atribuída 10 AX, tensão atribuída 250 V, para encastrar.</t>
  </si>
  <si>
    <t xml:space="preserve">mt33gir032a</t>
  </si>
  <si>
    <t xml:space="preserve">Ud</t>
  </si>
  <si>
    <t xml:space="preserve">Kit de juntas para obter um grau de protecção IP44, para interruptor, comutador ou botão de pressão.</t>
  </si>
  <si>
    <t xml:space="preserve">mt33gir031aab</t>
  </si>
  <si>
    <t xml:space="preserve">Ud</t>
  </si>
  <si>
    <t xml:space="preserve">Tecla basculante para botão de pressão de material termoplástico cor branca acabamento brilhante.</t>
  </si>
  <si>
    <t xml:space="preserve">mo003</t>
  </si>
  <si>
    <t xml:space="preserve">h</t>
  </si>
  <si>
    <t xml:space="preserve">Oficial de 1ª electricista.</t>
  </si>
  <si>
    <t xml:space="preserve">%</t>
  </si>
  <si>
    <t xml:space="preserve">Custos directos complementares</t>
  </si>
  <si>
    <t xml:space="preserve">Custo de manutenção decenal: 1.091,40Kz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</si>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</sst>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11407.2</v>
      </c>
      <c r="G9" s="13">
        <f ca="1">ROUND(INDIRECT(ADDRESS(ROW()+(0), COLUMN()+(-2), 1))*INDIRECT(ADDRESS(ROW()+(0), COLUMN()+(-1), 1)), 2)</f>
        <v>11407.2</v>
      </c>
    </row>
    <row r="10" spans="1:7" ht="24.00" thickBot="1" customHeight="1">
      <c r="A10" s="14" t="s">
        <v>14</v>
      </c>
      <c r="B10" s="14"/>
      <c r="C10" s="15" t="s">
        <v>15</v>
      </c>
      <c r="D10" s="14" t="s">
        <v>16</v>
      </c>
      <c r="E10" s="16">
        <v>1</v>
      </c>
      <c r="F10" s="17">
        <v>5601.19</v>
      </c>
      <c r="G10" s="17">
        <f ca="1">ROUND(INDIRECT(ADDRESS(ROW()+(0), COLUMN()+(-2), 1))*INDIRECT(ADDRESS(ROW()+(0), COLUMN()+(-1), 1)), 2)</f>
        <v>5601.19</v>
      </c>
    </row>
    <row r="11" spans="1:7" ht="24.00" thickBot="1" customHeight="1">
      <c r="A11" s="14" t="s">
        <v>17</v>
      </c>
      <c r="B11" s="14"/>
      <c r="C11" s="15" t="s">
        <v>18</v>
      </c>
      <c r="D11" s="14" t="s">
        <v>19</v>
      </c>
      <c r="E11" s="16">
        <v>1</v>
      </c>
      <c r="F11" s="17">
        <v>4107.54</v>
      </c>
      <c r="G11" s="17">
        <f ca="1">ROUND(INDIRECT(ADDRESS(ROW()+(0), COLUMN()+(-2), 1))*INDIRECT(ADDRESS(ROW()+(0), COLUMN()+(-1), 1)), 2)</f>
        <v>4107.54</v>
      </c>
    </row>
    <row r="12" spans="1:7" ht="13.50" thickBot="1" customHeight="1">
      <c r="A12" s="14" t="s">
        <v>20</v>
      </c>
      <c r="B12" s="14"/>
      <c r="C12" s="18" t="s">
        <v>21</v>
      </c>
      <c r="D12" s="19" t="s">
        <v>22</v>
      </c>
      <c r="E12" s="20">
        <v>0.262</v>
      </c>
      <c r="F12" s="21">
        <v>1084.69</v>
      </c>
      <c r="G12" s="21">
        <f ca="1">ROUND(INDIRECT(ADDRESS(ROW()+(0), COLUMN()+(-2), 1))*INDIRECT(ADDRESS(ROW()+(0), COLUMN()+(-1), 1)), 2)</f>
        <v>284.19</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21400.1</v>
      </c>
      <c r="G13" s="24">
        <f ca="1">ROUND(INDIRECT(ADDRESS(ROW()+(0), COLUMN()+(-2), 1))*INDIRECT(ADDRESS(ROW()+(0), COLUMN()+(-1), 1))/100, 2)</f>
        <v>428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21828.1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