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<sst xmlns="http://schemas.openxmlformats.org/spreadsheetml/2006/main" count="36" uniqueCount="36">
  <si>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</si>
  <si>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ICN010</t>
  </si>
  <si>
    <t xml:space="preserve">m</t>
  </si>
  <si>
    <t xml:space="preserve">Linha frigorífica.</t>
  </si>
  <si>
    <r>
      <rPr>
        <sz val="8.25"/>
        <color rgb="FF000000"/>
        <rFont val="Arial"/>
        <family val="2"/>
      </rPr>
      <t xml:space="preserve">Linha frigorífica dupla executada com tubagem para gás através de tubo de cobre sem soldadura, de 1/2" de diâmetro e 0,8 mm de espessura com manga isolante de espuma elastomérica, de 13 mm de diâmetro interior e 10 mm de espessura, à base de borracha sintética flexível, de estrutura celular fechada e tubagem para líquido através de tubo de cobre sem soldadura, de 1/4" de diâmetro e 0,8 mm de espessura com manga isolante de espuma elastomérica, de 7 mm de diâmetro interior e 10 mm de espessura, à base de borracha sintética flexível, de estrutura celular fechada.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</si>
  <si>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</si>
  <si>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</si>
  <si>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</si>
  <si>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</si>
  <si>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</si>
  <si>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</si>
  <si>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mt42lin030a</t>
  </si>
  <si>
    <t xml:space="preserve">m</t>
  </si>
  <si>
    <t xml:space="preserve">Tubo de cobre sem soldadura, de 1/4" de diâmetro e 0,8 mm de espessura, segundo NP EN 12735-1.</t>
  </si>
  <si>
    <t xml:space="preserve">mt17coe070aa</t>
  </si>
  <si>
    <t xml:space="preserve">m</t>
  </si>
  <si>
    <t xml:space="preserve">Manga isolante de espuma elastomérica, de 7 mm de diâmetro interior e 10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</si>
  <si>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</si>
  <si>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</si>
  <si>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</si>
  <si>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mt42lin030c</t>
  </si>
  <si>
    <t xml:space="preserve">m</t>
  </si>
  <si>
    <t xml:space="preserve">Tubo de cobre sem soldadura, de 1/2" de diâmetro e 0,8 mm de espessura, segundo NP EN 12735-1.</t>
  </si>
  <si>
    <t xml:space="preserve">mt17coe070ca</t>
  </si>
  <si>
    <t xml:space="preserve">m</t>
  </si>
  <si>
    <t xml:space="preserve">Manga isolante de espuma elastomérica, de 13 mm de diâmetro interior e 10 mm de espessura, à base de borracha sintética flexível, de estrutura celular fechada.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</si>
  <si>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</si>
  <si>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</si>
  <si>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</si>
  <si>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</si>
  <si>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</si>
  <si>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</si>
  <si>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</si>
  <si>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</si>
  <si>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2.728,85Kz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</si>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</sst>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3706.33</v>
      </c>
      <c r="G9" s="13">
        <f ca="1">ROUND(INDIRECT(ADDRESS(ROW()+(0), COLUMN()+(-2), 1))*INDIRECT(ADDRESS(ROW()+(0), COLUMN()+(-1), 1)), 2)</f>
        <v>3706.33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9834.14</v>
      </c>
      <c r="G10" s="17">
        <f ca="1">ROUND(INDIRECT(ADDRESS(ROW()+(0), COLUMN()+(-2), 1))*INDIRECT(ADDRESS(ROW()+(0), COLUMN()+(-1), 1)), 2)</f>
        <v>10325.9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0.021</v>
      </c>
      <c r="F11" s="17">
        <v>23486.8</v>
      </c>
      <c r="G11" s="17">
        <f ca="1">ROUND(INDIRECT(ADDRESS(ROW()+(0), COLUMN()+(-2), 1))*INDIRECT(ADDRESS(ROW()+(0), COLUMN()+(-1), 1)), 2)</f>
        <v>493.22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5757.16</v>
      </c>
      <c r="G12" s="17">
        <f ca="1">ROUND(INDIRECT(ADDRESS(ROW()+(0), COLUMN()+(-2), 1))*INDIRECT(ADDRESS(ROW()+(0), COLUMN()+(-1), 1)), 2)</f>
        <v>5757.16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12107.4</v>
      </c>
      <c r="G13" s="17">
        <f ca="1">ROUND(INDIRECT(ADDRESS(ROW()+(0), COLUMN()+(-2), 1))*INDIRECT(ADDRESS(ROW()+(0), COLUMN()+(-1), 1)), 2)</f>
        <v>12712.7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0.262</v>
      </c>
      <c r="F14" s="17">
        <v>1084.69</v>
      </c>
      <c r="G14" s="17">
        <f ca="1">ROUND(INDIRECT(ADDRESS(ROW()+(0), COLUMN()+(-2), 1))*INDIRECT(ADDRESS(ROW()+(0), COLUMN()+(-1), 1)), 2)</f>
        <v>284.19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0.262</v>
      </c>
      <c r="F15" s="21">
        <v>619.46</v>
      </c>
      <c r="G15" s="21">
        <f ca="1">ROUND(INDIRECT(ADDRESS(ROW()+(0), COLUMN()+(-2), 1))*INDIRECT(ADDRESS(ROW()+(0), COLUMN()+(-1), 1)), 2)</f>
        <v>162.3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33441.8</v>
      </c>
      <c r="G16" s="24">
        <f ca="1">ROUND(INDIRECT(ADDRESS(ROW()+(0), COLUMN()+(-2), 1))*INDIRECT(ADDRESS(ROW()+(0), COLUMN()+(-1), 1))/100, 2)</f>
        <v>668.84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34110.6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