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<sst xmlns="http://schemas.openxmlformats.org/spreadsheetml/2006/main" count="33" uniqueCount="33">
  <si>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</si>
  <si>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ICN036</t>
  </si>
  <si>
    <t xml:space="preserve">Ud</t>
  </si>
  <si>
    <t xml:space="preserve">Equipamento de ar condicionado com unidades interiores de tecto com descarga directa, sistema ar-ar multi-split.</t>
  </si>
  <si>
    <r>
      <rPr>
        <sz val="8.25"/>
        <color rgb="FF000000"/>
        <rFont val="Arial"/>
        <family val="2"/>
      </rPr>
      <t xml:space="preserve">Equipamento de ar condicionado, sistema ar-ar split 2x1, para gás R-32, bomba de calor, alimentação monofásica (230V/50Hz), potência frigorífica nominal 12,5 kW (temperatura de bolbo seco de ar interior 27°C, temperatura de bolbo húmido de ar interior 19°C, temperatura de bolbo seco do ar exterior 35°C, temperatura de bolbo húmido do ar exterior 24°C), potência frigorífica mínima/máxima: 2,6/14 kW, consumo eléctrico nominal em arrefecimento 3,9 kW, potência calorífica nominal 14 kW (temperatura de bolbo seco de ar interior 20°C, temperatura de bolbo seco do ar exterior 7°C, temperatura de bolbo húmido do ar exterior 6°C), potência calorífica mínima/máxima: 2,4/16,5 kW, consumo eléctrico nominal em aquecimento 4,47 kW, formado por duas unidades interiores de tecto com descarga directa, caudal de ar a velocidade alta/baixa: 1410/750 m³/h, pressão sonora a velocidade alta/média/baixa: 41/36/29 dBA, dimensões 235x1270x690 mm, peso 29 kg, uma unidade exterior, com compressor tipo Twin Rotary, com tecnologia Inverter, caudal de ar 6180 m³/h, pressão sonora em arrefecimento 51 dBA, pressão sonora em aquecimento 52 dBA, potência sonora em arrefecimento 68 dBA, potência sonora em aquecimento 69 dBA, dimensões 1340x900x320 mm, peso 93 kg, diâmetro de ligação da tubagem de gás 5/8", diâmetro de ligação da tubagem do líquido 3/8", comprimento máximo de tubagem 75 m, diferença máxima de altura entre a unidade exterior e a unidade interior 30 m e um kit repartidor. Inclusive elementos anti-vibratórios e suportes de parede para apoio da unidade exterior.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</si>
  <si>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</si>
  <si>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</si>
  <si>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</si>
  <si>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</si>
  <si>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</si>
  <si>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</si>
  <si>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mt42tsb804vb</t>
  </si>
  <si>
    <t xml:space="preserve">Ud</t>
  </si>
  <si>
    <t xml:space="preserve">Equipamento de ar condicionado, sistema ar-ar split 2x1, para gás R-32, bomba de calor, alimentação monofásica (230V/50Hz), potência frigorífica nominal 12,5 kW (temperatura de bolbo seco de ar interior 27°C, temperatura de bolbo húmido de ar interior 19°C, temperatura de bolbo seco do ar exterior 35°C, temperatura de bolbo húmido do ar exterior 24°C), potência frigorífica mínima/máxima: 2,6/14 kW, consumo eléctrico nominal em arrefecimento 3,9 kW, potência calorífica nominal 14 kW (temperatura de bolbo seco de ar interior 20°C, temperatura de bolbo seco do ar exterior 7°C, temperatura de bolbo húmido do ar exterior 6°C), potência calorífica mínima/máxima: 2,4/16,5 kW, consumo eléctrico nominal em aquecimento 4,47 kW, formado por duas unidades interiores de tecto com descarga directa, caudal de ar a velocidade alta/baixa: 1410/750 m³/h, pressão sonora a velocidade alta/média/baixa: 41/36/29 dBA, dimensões 235x1270x690 mm, peso 29 kg, uma unidade exterior, com compressor tipo Twin Rotary, com tecnologia Inverter, caudal de ar 6180 m³/h, pressão sonora em arrefecimento 51 dBA, pressão sonora em aquecimento 52 dBA, potência sonora em arrefecimento 68 dBA, potência sonora em aquecimento 69 dBA, dimensões 1340x900x320 mm, peso 93 kg, diâmetro de ligação da tubagem de gás 5/8", diâmetro de ligação da tubagem do líquido 3/8", comprimento máximo de tubagem 75 m, diferença máxima de altura entre a unidade exterior e a unidade interior 30 m e um kit repartidor.</t>
  </si>
  <si>
    <t xml:space="preserve">mt42tsb900</t>
  </si>
  <si>
    <t xml:space="preserve">m</t>
  </si>
  <si>
    <t xml:space="preserve">Cabo bipolar, de 0,5 mm² de secção</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</si>
  <si>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</si>
  <si>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</si>
  <si>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</si>
  <si>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mt42www085</t>
  </si>
  <si>
    <t xml:space="preserve">Ud</t>
  </si>
  <si>
    <t xml:space="preserve">Kit de suportes de parede, formado por conjunto de esquadras de 50x45 cm e quatro amortecedores de borracha, com as correspondentes buchas, parafusos,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</si>
  <si>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</si>
  <si>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</si>
  <si>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</si>
  <si>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</si>
  <si>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</si>
  <si>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</si>
  <si>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</si>
  <si>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</si>
  <si>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1.986.926,03Kz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</si>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</sst>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75"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9" t="s">
        <v>12</v>
      </c>
      <c r="D9" s="7" t="s">
        <v>13</v>
      </c>
      <c r="E9" s="11">
        <v>1</v>
      </c>
      <c r="F9" s="13">
        <v>6.91883e+006</v>
      </c>
      <c r="G9" s="13">
        <f ca="1">ROUND(INDIRECT(ADDRESS(ROW()+(0), COLUMN()+(-2), 1))*INDIRECT(ADDRESS(ROW()+(0), COLUMN()+(-1), 1)), 2)</f>
        <v>6.91883e+006</v>
      </c>
    </row>
    <row r="10" spans="1:7" ht="13.50" thickBot="1" customHeight="1">
      <c r="A10" s="14" t="s">
        <v>14</v>
      </c>
      <c r="B10" s="14"/>
      <c r="C10" s="15" t="s">
        <v>15</v>
      </c>
      <c r="D10" s="14" t="s">
        <v>16</v>
      </c>
      <c r="E10" s="16">
        <v>3</v>
      </c>
      <c r="F10" s="17">
        <v>951.21</v>
      </c>
      <c r="G10" s="17">
        <f ca="1">ROUND(INDIRECT(ADDRESS(ROW()+(0), COLUMN()+(-2), 1))*INDIRECT(ADDRESS(ROW()+(0), COLUMN()+(-1), 1)), 2)</f>
        <v>2853.63</v>
      </c>
    </row>
    <row r="11" spans="1:7" ht="45.00" thickBot="1" customHeight="1">
      <c r="A11" s="14" t="s">
        <v>17</v>
      </c>
      <c r="B11" s="14"/>
      <c r="C11" s="15" t="s">
        <v>18</v>
      </c>
      <c r="D11" s="14" t="s">
        <v>19</v>
      </c>
      <c r="E11" s="16">
        <v>3</v>
      </c>
      <c r="F11" s="17">
        <v>2111.68</v>
      </c>
      <c r="G11" s="17">
        <f ca="1">ROUND(INDIRECT(ADDRESS(ROW()+(0), COLUMN()+(-2), 1))*INDIRECT(ADDRESS(ROW()+(0), COLUMN()+(-1), 1)), 2)</f>
        <v>6335.04</v>
      </c>
    </row>
    <row r="12" spans="1:7" ht="24.00" thickBot="1" customHeight="1">
      <c r="A12" s="14" t="s">
        <v>20</v>
      </c>
      <c r="B12" s="14"/>
      <c r="C12" s="15" t="s">
        <v>21</v>
      </c>
      <c r="D12" s="14" t="s">
        <v>22</v>
      </c>
      <c r="E12" s="16">
        <v>1</v>
      </c>
      <c r="F12" s="17">
        <v>22472.2</v>
      </c>
      <c r="G12" s="17">
        <f ca="1">ROUND(INDIRECT(ADDRESS(ROW()+(0), COLUMN()+(-2), 1))*INDIRECT(ADDRESS(ROW()+(0), COLUMN()+(-1), 1)), 2)</f>
        <v>22472.2</v>
      </c>
    </row>
    <row r="13" spans="1:7" ht="13.50" thickBot="1" customHeight="1">
      <c r="A13" s="14" t="s">
        <v>23</v>
      </c>
      <c r="B13" s="14"/>
      <c r="C13" s="15" t="s">
        <v>24</v>
      </c>
      <c r="D13" s="14" t="s">
        <v>25</v>
      </c>
      <c r="E13" s="16">
        <v>3.934</v>
      </c>
      <c r="F13" s="17">
        <v>1057.3</v>
      </c>
      <c r="G13" s="17">
        <f ca="1">ROUND(INDIRECT(ADDRESS(ROW()+(0), COLUMN()+(-2), 1))*INDIRECT(ADDRESS(ROW()+(0), COLUMN()+(-1), 1)), 2)</f>
        <v>4159.42</v>
      </c>
    </row>
    <row r="14" spans="1:7" ht="13.50" thickBot="1" customHeight="1">
      <c r="A14" s="14" t="s">
        <v>26</v>
      </c>
      <c r="B14" s="14"/>
      <c r="C14" s="18" t="s">
        <v>27</v>
      </c>
      <c r="D14" s="19" t="s">
        <v>28</v>
      </c>
      <c r="E14" s="20">
        <v>3.934</v>
      </c>
      <c r="F14" s="21">
        <v>603.82</v>
      </c>
      <c r="G14" s="21">
        <f ca="1">ROUND(INDIRECT(ADDRESS(ROW()+(0), COLUMN()+(-2), 1))*INDIRECT(ADDRESS(ROW()+(0), COLUMN()+(-1), 1)), 2)</f>
        <v>2375.43</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6.95702e+006</v>
      </c>
      <c r="G15" s="24">
        <f ca="1">ROUND(INDIRECT(ADDRESS(ROW()+(0), COLUMN()+(-2), 1))*INDIRECT(ADDRESS(ROW()+(0), COLUMN()+(-1), 1))/100, 2)</f>
        <v>139140</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7.09616e+006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