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<sst xmlns="http://schemas.openxmlformats.org/spreadsheetml/2006/main" count="27" uniqueCount="27">
  <si>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</si>
  <si>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IBH095</t>
  </si>
  <si>
    <t xml:space="preserve">Ud</t>
  </si>
  <si>
    <t xml:space="preserve">Módulo hidrónico HU.</t>
  </si>
  <si>
    <r>
      <rPr>
        <sz val="8.25"/>
        <color rgb="FF000000"/>
        <rFont val="Arial"/>
        <family val="2"/>
      </rPr>
      <t xml:space="preserve">Módulo hidrónico HU, exterior, para sistema híbrido multi-split com unidades interiores de tipo fan-coil, para gás R-32, gama Hybrid City Multi, modelo CMH-WM350V-A "MITSUBISHI ELECTRIC", unidades exteriores ligáveis PUHY-(E)M300~350YNW-A1, alimentação monofásica a 230 V, consumo eléctrico nominal em arrefecimento 0,9 kW, consumo eléctrico nominal em aquecimento 0,9 kW, diâmetro interior das tubagens de entrada e saída de água 40 mm, pressão sonora 60 dBA, dimensões 920x660x740 mm, peso 122 kg. Opcionais: bandeja de condensados e bomba para elevação de condensados, modelo PAC-SH01DP-E. O preço não inclui a canalização nem a cablagem eléctrica de alimentação.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</si>
  <si>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</si>
  <si>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</si>
  <si>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</si>
  <si>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</si>
  <si>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</si>
  <si>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</si>
  <si>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mt42mee400b</t>
  </si>
  <si>
    <t xml:space="preserve">Ud</t>
  </si>
  <si>
    <t xml:space="preserve">Módulo hidrónico HU, exterior, para sistema híbrido multi-split com unidades interiores de tipo fan-coil, para gás R-32, gama Hybrid City Multi, modelo CMH-WM350V-A "MITSUBISHI ELECTRIC", unidades exteriores ligáveis PUHY-(E)M300~350YNW-A1, alimentação monofásica a 230 V, consumo eléctrico nominal em arrefecimento 0,9 kW, consumo eléctrico nominal em aquecimento 0,9 kW, diâmetro interior das tubagens de entrada e saída de água 40 mm, pressão sonora 60 dBA, dimensões 920x660x740 mm, peso 122 kg.</t>
  </si>
  <si>
    <t xml:space="preserve">mt42mee401a</t>
  </si>
  <si>
    <t xml:space="preserve">Ud</t>
  </si>
  <si>
    <t xml:space="preserve">Bandeja de condensados e bomba para elevação de condensados, modelo PAC-SH01DP-E "MITSUBISHI ELECTRIC", para módulo hidrónico HU.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</si>
  <si>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</si>
  <si>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</si>
  <si>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</si>
  <si>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</si>
  <si>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</si>
  <si>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</si>
  <si>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</si>
  <si>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</si>
  <si>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4.801.959,69Kz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</si>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</sst>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2.89" customWidth="1"/>
    <col min="5" max="5" width="79.90" customWidth="1"/>
    <col min="6" max="6" width="6.12" customWidth="1"/>
    <col min="7" max="7" width="13.09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1.2223e+007</v>
      </c>
      <c r="H9" s="13">
        <f ca="1">ROUND(INDIRECT(ADDRESS(ROW()+(0), COLUMN()+(-2), 1))*INDIRECT(ADDRESS(ROW()+(0), COLUMN()+(-1), 1)), 2)</f>
        <v>1.2223e+007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1.22705e+006</v>
      </c>
      <c r="H10" s="17">
        <f ca="1">ROUND(INDIRECT(ADDRESS(ROW()+(0), COLUMN()+(-2), 1))*INDIRECT(ADDRESS(ROW()+(0), COLUMN()+(-1), 1)), 2)</f>
        <v>1.22705e+006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0.498</v>
      </c>
      <c r="G11" s="17">
        <v>1057.3</v>
      </c>
      <c r="H11" s="17">
        <f ca="1">ROUND(INDIRECT(ADDRESS(ROW()+(0), COLUMN()+(-2), 1))*INDIRECT(ADDRESS(ROW()+(0), COLUMN()+(-1), 1)), 2)</f>
        <v>526.54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0.498</v>
      </c>
      <c r="G12" s="21">
        <v>603.82</v>
      </c>
      <c r="H12" s="21">
        <f ca="1">ROUND(INDIRECT(ADDRESS(ROW()+(0), COLUMN()+(-2), 1))*INDIRECT(ADDRESS(ROW()+(0), COLUMN()+(-1), 1)), 2)</f>
        <v>300.7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1.34509e+007</v>
      </c>
      <c r="H13" s="24">
        <f ca="1">ROUND(INDIRECT(ADDRESS(ROW()+(0), COLUMN()+(-2), 1))*INDIRECT(ADDRESS(ROW()+(0), COLUMN()+(-1), 1))/100, 2)</f>
        <v>269017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1.37199e+007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