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<sst xmlns="http://schemas.openxmlformats.org/spreadsheetml/2006/main" count="42" uniqueCount="42">
  <si>
    <t xml:space="preserve"/>
  </si>
  <si>
    <t xml:space="preserve">HRP010</t>
  </si>
  <si>
    <t xml:space="preserve">Ud</t>
  </si>
  <si>
    <t xml:space="preserve">Capitel de betão polímero.</t>
  </si>
  <si>
    <r>
      <rPr>
        <sz val="8.25"/>
        <color rgb="FF000000"/>
        <rFont val="Arial"/>
        <family val="2"/>
      </rPr>
      <t xml:space="preserve">Capitel de betão polímero de superfície polida, de cor cinzento, de 350x350 mm, com ancoragem metálica de aço inoxidável e brita aderida à superfície na sua face inferior; colocação com cimento cola flexível e de grande aderência, C2 S2 sobre uma camada de regularização de argamassa de cimento, confeccionada em obra, com aditivo hidrófugo, dosificação 1:3, sobre a que se introduz as ancoragens metálicas.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</si>
  <si>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</si>
  <si>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</si>
  <si>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</si>
  <si>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</si>
  <si>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</si>
  <si>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</si>
  <si>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mt08aaa010a</t>
  </si>
  <si>
    <t xml:space="preserve">m³</t>
  </si>
  <si>
    <t xml:space="preserve">Água.</t>
  </si>
  <si>
    <t xml:space="preserve">mt01arg005a</t>
  </si>
  <si>
    <t xml:space="preserve">t</t>
  </si>
  <si>
    <t xml:space="preserve">Areia de pedreira, para argamassa preparada em obra.</t>
  </si>
  <si>
    <t xml:space="preserve">mt08cem000l</t>
  </si>
  <si>
    <t xml:space="preserve">kg</t>
  </si>
  <si>
    <t xml:space="preserve">Cimento cinzento em sacos.</t>
  </si>
  <si>
    <t xml:space="preserve">mt08adt010</t>
  </si>
  <si>
    <t xml:space="preserve">kg</t>
  </si>
  <si>
    <t xml:space="preserve">Aditivo hidrófugo para impermeabilização de argamassas ou betões.</t>
  </si>
  <si>
    <t xml:space="preserve">mt20wwa040</t>
  </si>
  <si>
    <t xml:space="preserve">kg</t>
  </si>
  <si>
    <t xml:space="preserve">Cimento cola flexível e de grande aderência, C2 S2, segundo NP EN 12004.</t>
  </si>
  <si>
    <t xml:space="preserve">mt20aho030b</t>
  </si>
  <si>
    <t xml:space="preserve">Ud</t>
  </si>
  <si>
    <t xml:space="preserve">Capitel de betão polímero de superfície polida, de cor cinzento, de 350x350 mm, com ancoragem metálica de aço inoxidável e brita aderida à superfície na sua face inferior.</t>
  </si>
  <si>
    <t xml:space="preserve">mq06hor010</t>
  </si>
  <si>
    <t xml:space="preserve">h</t>
  </si>
  <si>
    <t xml:space="preserve">Betoneira.</t>
  </si>
  <si>
    <t xml:space="preserve">mo020</t>
  </si>
  <si>
    <t xml:space="preserve">h</t>
  </si>
  <si>
    <t xml:space="preserve">Oficial de 1ª construção.</t>
  </si>
  <si>
    <t xml:space="preserve">mo113</t>
  </si>
  <si>
    <t xml:space="preserve">h</t>
  </si>
  <si>
    <t xml:space="preserve">Operário não qualificado construção.</t>
  </si>
  <si>
    <t xml:space="preserve">%</t>
  </si>
  <si>
    <t xml:space="preserve">Custos directos complementares</t>
  </si>
  <si>
    <t xml:space="preserve">Custo de manutenção decenal: 1.757,48Kz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</si>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</sst>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76" customWidth="1"/>
    <col min="3" max="3" width="1.36" customWidth="1"/>
    <col min="4" max="4" width="2.21" customWidth="1"/>
    <col min="5" max="5" width="82.79" customWidth="1"/>
    <col min="6" max="6" width="6.12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9" t="s">
        <v>12</v>
      </c>
      <c r="D9" s="9"/>
      <c r="E9" s="7" t="s">
        <v>13</v>
      </c>
      <c r="F9" s="11">
        <v>0.006</v>
      </c>
      <c r="G9" s="13">
        <v>213.08</v>
      </c>
      <c r="H9" s="13">
        <f ca="1">ROUND(INDIRECT(ADDRESS(ROW()+(0), COLUMN()+(-2), 1))*INDIRECT(ADDRESS(ROW()+(0), COLUMN()+(-1), 1)), 2)</f>
        <v>1.28</v>
      </c>
    </row>
    <row r="10" spans="1:8" ht="13.5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6">
        <v>0.007</v>
      </c>
      <c r="G10" s="17">
        <v>2242.28</v>
      </c>
      <c r="H10" s="17">
        <f ca="1">ROUND(INDIRECT(ADDRESS(ROW()+(0), COLUMN()+(-2), 1))*INDIRECT(ADDRESS(ROW()+(0), COLUMN()+(-1), 1)), 2)</f>
        <v>15.7</v>
      </c>
    </row>
    <row r="11" spans="1:8" ht="13.50" thickBot="1" customHeight="1">
      <c r="A11" s="14" t="s">
        <v>17</v>
      </c>
      <c r="B11" s="14"/>
      <c r="C11" s="15" t="s">
        <v>18</v>
      </c>
      <c r="D11" s="15"/>
      <c r="E11" s="14" t="s">
        <v>19</v>
      </c>
      <c r="F11" s="16">
        <v>2.25</v>
      </c>
      <c r="G11" s="17">
        <v>14.21</v>
      </c>
      <c r="H11" s="17">
        <f ca="1">ROUND(INDIRECT(ADDRESS(ROW()+(0), COLUMN()+(-2), 1))*INDIRECT(ADDRESS(ROW()+(0), COLUMN()+(-1), 1)), 2)</f>
        <v>31.97</v>
      </c>
    </row>
    <row r="12" spans="1:8" ht="13.50" thickBot="1" customHeight="1">
      <c r="A12" s="14" t="s">
        <v>20</v>
      </c>
      <c r="B12" s="14"/>
      <c r="C12" s="15" t="s">
        <v>21</v>
      </c>
      <c r="D12" s="15"/>
      <c r="E12" s="14" t="s">
        <v>22</v>
      </c>
      <c r="F12" s="16">
        <v>0.045</v>
      </c>
      <c r="G12" s="17">
        <v>170.47</v>
      </c>
      <c r="H12" s="17">
        <f ca="1">ROUND(INDIRECT(ADDRESS(ROW()+(0), COLUMN()+(-2), 1))*INDIRECT(ADDRESS(ROW()+(0), COLUMN()+(-1), 1)), 2)</f>
        <v>7.67</v>
      </c>
    </row>
    <row r="13" spans="1:8" ht="13.50" thickBot="1" customHeight="1">
      <c r="A13" s="14" t="s">
        <v>23</v>
      </c>
      <c r="B13" s="14"/>
      <c r="C13" s="15" t="s">
        <v>24</v>
      </c>
      <c r="D13" s="15"/>
      <c r="E13" s="14" t="s">
        <v>25</v>
      </c>
      <c r="F13" s="16">
        <v>0.96</v>
      </c>
      <c r="G13" s="17">
        <v>213.49</v>
      </c>
      <c r="H13" s="17">
        <f ca="1">ROUND(INDIRECT(ADDRESS(ROW()+(0), COLUMN()+(-2), 1))*INDIRECT(ADDRESS(ROW()+(0), COLUMN()+(-1), 1)), 2)</f>
        <v>204.95</v>
      </c>
    </row>
    <row r="14" spans="1:8" ht="24.00" thickBot="1" customHeight="1">
      <c r="A14" s="14" t="s">
        <v>26</v>
      </c>
      <c r="B14" s="14"/>
      <c r="C14" s="15" t="s">
        <v>27</v>
      </c>
      <c r="D14" s="15"/>
      <c r="E14" s="14" t="s">
        <v>28</v>
      </c>
      <c r="F14" s="16">
        <v>1</v>
      </c>
      <c r="G14" s="17">
        <v>18543.9</v>
      </c>
      <c r="H14" s="17">
        <f ca="1">ROUND(INDIRECT(ADDRESS(ROW()+(0), COLUMN()+(-2), 1))*INDIRECT(ADDRESS(ROW()+(0), COLUMN()+(-1), 1)), 2)</f>
        <v>18543.9</v>
      </c>
    </row>
    <row r="15" spans="1:8" ht="13.50" thickBot="1" customHeight="1">
      <c r="A15" s="14" t="s">
        <v>29</v>
      </c>
      <c r="B15" s="14"/>
      <c r="C15" s="15" t="s">
        <v>30</v>
      </c>
      <c r="D15" s="15"/>
      <c r="E15" s="14" t="s">
        <v>31</v>
      </c>
      <c r="F15" s="16">
        <v>0.005</v>
      </c>
      <c r="G15" s="17">
        <v>223.08</v>
      </c>
      <c r="H15" s="17">
        <f ca="1">ROUND(INDIRECT(ADDRESS(ROW()+(0), COLUMN()+(-2), 1))*INDIRECT(ADDRESS(ROW()+(0), COLUMN()+(-1), 1)), 2)</f>
        <v>1.12</v>
      </c>
    </row>
    <row r="16" spans="1:8" ht="13.50" thickBot="1" customHeight="1">
      <c r="A16" s="14" t="s">
        <v>32</v>
      </c>
      <c r="B16" s="14"/>
      <c r="C16" s="15" t="s">
        <v>33</v>
      </c>
      <c r="D16" s="15"/>
      <c r="E16" s="14" t="s">
        <v>34</v>
      </c>
      <c r="F16" s="16">
        <v>0.335</v>
      </c>
      <c r="G16" s="17">
        <v>612.02</v>
      </c>
      <c r="H16" s="17">
        <f ca="1">ROUND(INDIRECT(ADDRESS(ROW()+(0), COLUMN()+(-2), 1))*INDIRECT(ADDRESS(ROW()+(0), COLUMN()+(-1), 1)), 2)</f>
        <v>205.03</v>
      </c>
    </row>
    <row r="17" spans="1:8" ht="13.50" thickBot="1" customHeight="1">
      <c r="A17" s="14" t="s">
        <v>35</v>
      </c>
      <c r="B17" s="14"/>
      <c r="C17" s="18" t="s">
        <v>36</v>
      </c>
      <c r="D17" s="18"/>
      <c r="E17" s="19" t="s">
        <v>37</v>
      </c>
      <c r="F17" s="20">
        <v>0.388</v>
      </c>
      <c r="G17" s="21">
        <v>343.03</v>
      </c>
      <c r="H17" s="21">
        <f ca="1">ROUND(INDIRECT(ADDRESS(ROW()+(0), COLUMN()+(-2), 1))*INDIRECT(ADDRESS(ROW()+(0), COLUMN()+(-1), 1)), 2)</f>
        <v>133.1</v>
      </c>
    </row>
    <row r="18" spans="1:8" ht="13.50" thickBot="1" customHeight="1">
      <c r="A18" s="19"/>
      <c r="B18" s="19"/>
      <c r="C18" s="22" t="s">
        <v>38</v>
      </c>
      <c r="D18" s="22"/>
      <c r="E18" s="5" t="s">
        <v>39</v>
      </c>
      <c r="F18" s="23">
        <v>2</v>
      </c>
      <c r="G18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1))), 2)</f>
        <v>19144.7</v>
      </c>
      <c r="H18" s="24">
        <f ca="1">ROUND(INDIRECT(ADDRESS(ROW()+(0), COLUMN()+(-2), 1))*INDIRECT(ADDRESS(ROW()+(0), COLUMN()+(-1), 1))/100, 2)</f>
        <v>382.89</v>
      </c>
    </row>
    <row r="19" spans="1:8" ht="13.50" thickBot="1" customHeight="1">
      <c r="A19" s="25" t="s">
        <v>40</v>
      </c>
      <c r="B19" s="25"/>
      <c r="C19" s="26"/>
      <c r="D19" s="26"/>
      <c r="E19" s="26"/>
      <c r="F19" s="27"/>
      <c r="G19" s="25" t="s">
        <v>41</v>
      </c>
      <c r="H19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1))), 2)</f>
        <v>19527.6</v>
      </c>
    </row>
  </sheetData>
  <mergeCells count="27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A19:E19"/>
  </mergeCells>
  <pageMargins left="0.147638" right="0.147638" top="0.206693" bottom="0.206693" header="0.0" footer="0.0"/>
  <pageSetup paperSize="9" orientation="portrait"/>
  <rowBreaks count="0" manualBreakCount="0">
    </rowBreaks>
</worksheet>
</file>