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<sst xmlns="http://schemas.openxmlformats.org/spreadsheetml/2006/main" count="49" uniqueCount="49">
  <si>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</si>
  <si>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FUB010</t>
  </si>
  <si>
    <t xml:space="preserve">m²</t>
  </si>
  <si>
    <t xml:space="preserve">Parede divisória interior de blocos de vidro moldado.</t>
  </si>
  <si>
    <r>
      <rPr>
        <sz val="8.25"/>
        <color rgb="FF000000"/>
        <rFont val="Arial"/>
        <family val="2"/>
      </rPr>
      <t xml:space="preserve">Parede divisória interior de alvenaria de blocos ocos de vidro moldado ondulado, incolor, 190x190x80 mm, assentes com cimento cola, cor branca, composto por cimento branco de alta resistência, inertes especiais de granulometria seleccionada e aditivos plastificantes, e varões de aço galvanizado, com juntas perimetrais de 3,5 cm de espessura e juntas entre blocos de 1 cm de espessura mínima, com banda autocolante dessolidarizante de espuma de poliuretano de células fechadas, de 3,2 mm de espessura e 70 mm de largura. Inclusive cruzetas de PVC para a colocação de blocos de vidro moldado, silicone para vedação perimetral.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</si>
  <si>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</si>
  <si>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</si>
  <si>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</si>
  <si>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</si>
  <si>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</si>
  <si>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</si>
  <si>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mt12psg041c</t>
  </si>
  <si>
    <t xml:space="preserve">m</t>
  </si>
  <si>
    <t xml:space="preserve">Banda autocolante dessolidarizante de espuma de poliuretano de células fechadas, de 3,2 mm de espessura e 70 mm de largura, resistência térmica 0,10 m²°C/W, condutibilidade térmica 0,032 W/(m°C).</t>
  </si>
  <si>
    <t xml:space="preserve">mt21vmh010ada</t>
  </si>
  <si>
    <t xml:space="preserve">Ud</t>
  </si>
  <si>
    <t xml:space="preserve">Bloco oco de vidro moldado ondulado, incolor, 190x190x80 mm, segundo NP EN 1051-2.</t>
  </si>
  <si>
    <t xml:space="preserve">mt09mcp260a</t>
  </si>
  <si>
    <t xml:space="preserve">kg</t>
  </si>
  <si>
    <t xml:space="preserve">Cimento cola, cor branca, composto por cimento branco de alta resistência, inertes especiais de granulometria seleccionada e aditivos plastificantes, para a montagem e enchimento de juntas de blocos de vidro.</t>
  </si>
  <si>
    <t xml:space="preserve">mt07www060a</t>
  </si>
  <si>
    <t xml:space="preserve">kg</t>
  </si>
  <si>
    <t xml:space="preserve">Varão de aço galvanizado, de 6 mm de diâmetro.</t>
  </si>
  <si>
    <t xml:space="preserve">mt21vva110</t>
  </si>
  <si>
    <t xml:space="preserve">Ud</t>
  </si>
  <si>
    <t xml:space="preserve">Repercussão, por m², de cruzetas de PVC para a colocação de blocos de vidro moldado.</t>
  </si>
  <si>
    <t xml:space="preserve">mt15sja025b</t>
  </si>
  <si>
    <t xml:space="preserve">Ud</t>
  </si>
  <si>
    <t xml:space="preserve">Cartucho de silicone acético monocomponente, anti-bolor, cor transparente, de 310 ml.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</si>
  <si>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</si>
  <si>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</si>
  <si>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</si>
  <si>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</si>
  <si>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</si>
  <si>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</si>
  <si>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t>
  </si>
  <si>
    <t xml:space="preserve">Custos directos complementares</t>
  </si>
  <si>
    <t xml:space="preserve">Custo de manutenção decenal: 14.780,19Kz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</si>
  <si>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</si>
  <si>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</si>
  <si>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</si>
  <si>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</si>
  <si>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</si>
  <si>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1051-2:2007</t>
  </si>
  <si>
    <t xml:space="preserve">1/3/4</t>
  </si>
  <si>
    <t xml:space="preserve">Vidro  na  construção  —  Tijolos  de  vidro  e  blocos de  vidro  para  pavimento  —  Parte  2:  Avaliação  da conformidade</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</si>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</sst>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0.5</v>
      </c>
      <c r="H9" s="11"/>
      <c r="I9" s="13">
        <v>393.54</v>
      </c>
      <c r="J9" s="13">
        <f ca="1">ROUND(INDIRECT(ADDRESS(ROW()+(0), COLUMN()+(-3), 1))*INDIRECT(ADDRESS(ROW()+(0), COLUMN()+(-1), 1)), 2)</f>
        <v>196.77</v>
      </c>
      <c r="K9" s="13"/>
    </row>
    <row r="10" spans="1:11" ht="13.50" thickBot="1" customHeight="1">
      <c r="A10" s="14" t="s">
        <v>14</v>
      </c>
      <c r="B10" s="14"/>
      <c r="C10" s="14"/>
      <c r="D10" s="15" t="s">
        <v>15</v>
      </c>
      <c r="E10" s="14" t="s">
        <v>16</v>
      </c>
      <c r="F10" s="14"/>
      <c r="G10" s="16">
        <v>25</v>
      </c>
      <c r="H10" s="16"/>
      <c r="I10" s="17">
        <v>3108.54</v>
      </c>
      <c r="J10" s="17">
        <f ca="1">ROUND(INDIRECT(ADDRESS(ROW()+(0), COLUMN()+(-3), 1))*INDIRECT(ADDRESS(ROW()+(0), COLUMN()+(-1), 1)), 2)</f>
        <v>77713.5</v>
      </c>
      <c r="K10" s="17"/>
    </row>
    <row r="11" spans="1:11" ht="34.50" thickBot="1" customHeight="1">
      <c r="A11" s="14" t="s">
        <v>17</v>
      </c>
      <c r="B11" s="14"/>
      <c r="C11" s="14"/>
      <c r="D11" s="15" t="s">
        <v>18</v>
      </c>
      <c r="E11" s="14" t="s">
        <v>19</v>
      </c>
      <c r="F11" s="14"/>
      <c r="G11" s="16">
        <v>12</v>
      </c>
      <c r="H11" s="16"/>
      <c r="I11" s="17">
        <v>101.29</v>
      </c>
      <c r="J11" s="17">
        <f ca="1">ROUND(INDIRECT(ADDRESS(ROW()+(0), COLUMN()+(-3), 1))*INDIRECT(ADDRESS(ROW()+(0), COLUMN()+(-1), 1)), 2)</f>
        <v>1215.48</v>
      </c>
      <c r="K11" s="17"/>
    </row>
    <row r="12" spans="1:11" ht="13.50" thickBot="1" customHeight="1">
      <c r="A12" s="14" t="s">
        <v>20</v>
      </c>
      <c r="B12" s="14"/>
      <c r="C12" s="14"/>
      <c r="D12" s="15" t="s">
        <v>21</v>
      </c>
      <c r="E12" s="14" t="s">
        <v>22</v>
      </c>
      <c r="F12" s="14"/>
      <c r="G12" s="16">
        <v>2.35</v>
      </c>
      <c r="H12" s="16"/>
      <c r="I12" s="17">
        <v>792.33</v>
      </c>
      <c r="J12" s="17">
        <f ca="1">ROUND(INDIRECT(ADDRESS(ROW()+(0), COLUMN()+(-3), 1))*INDIRECT(ADDRESS(ROW()+(0), COLUMN()+(-1), 1)), 2)</f>
        <v>1861.98</v>
      </c>
      <c r="K12" s="17"/>
    </row>
    <row r="13" spans="1:11" ht="13.50" thickBot="1" customHeight="1">
      <c r="A13" s="14" t="s">
        <v>23</v>
      </c>
      <c r="B13" s="14"/>
      <c r="C13" s="14"/>
      <c r="D13" s="15" t="s">
        <v>24</v>
      </c>
      <c r="E13" s="14" t="s">
        <v>25</v>
      </c>
      <c r="F13" s="14"/>
      <c r="G13" s="16">
        <v>1</v>
      </c>
      <c r="H13" s="16"/>
      <c r="I13" s="17">
        <v>3979.01</v>
      </c>
      <c r="J13" s="17">
        <f ca="1">ROUND(INDIRECT(ADDRESS(ROW()+(0), COLUMN()+(-3), 1))*INDIRECT(ADDRESS(ROW()+(0), COLUMN()+(-1), 1)), 2)</f>
        <v>3979.01</v>
      </c>
      <c r="K13" s="17"/>
    </row>
    <row r="14" spans="1:11" ht="13.50" thickBot="1" customHeight="1">
      <c r="A14" s="14" t="s">
        <v>26</v>
      </c>
      <c r="B14" s="14"/>
      <c r="C14" s="14"/>
      <c r="D14" s="15" t="s">
        <v>27</v>
      </c>
      <c r="E14" s="14" t="s">
        <v>28</v>
      </c>
      <c r="F14" s="14"/>
      <c r="G14" s="16">
        <v>0.5</v>
      </c>
      <c r="H14" s="16"/>
      <c r="I14" s="17">
        <v>8004.16</v>
      </c>
      <c r="J14" s="17">
        <f ca="1">ROUND(INDIRECT(ADDRESS(ROW()+(0), COLUMN()+(-3), 1))*INDIRECT(ADDRESS(ROW()+(0), COLUMN()+(-1), 1)), 2)</f>
        <v>4002.08</v>
      </c>
      <c r="K14" s="17"/>
    </row>
    <row r="15" spans="1:11" ht="13.50" thickBot="1" customHeight="1">
      <c r="A15" s="14" t="s">
        <v>29</v>
      </c>
      <c r="B15" s="14"/>
      <c r="C15" s="14"/>
      <c r="D15" s="15" t="s">
        <v>30</v>
      </c>
      <c r="E15" s="14" t="s">
        <v>31</v>
      </c>
      <c r="F15" s="14"/>
      <c r="G15" s="16">
        <v>0.991</v>
      </c>
      <c r="H15" s="16"/>
      <c r="I15" s="17">
        <v>1028.94</v>
      </c>
      <c r="J15" s="17">
        <f ca="1">ROUND(INDIRECT(ADDRESS(ROW()+(0), COLUMN()+(-3), 1))*INDIRECT(ADDRESS(ROW()+(0), COLUMN()+(-1), 1)), 2)</f>
        <v>1019.68</v>
      </c>
      <c r="K15" s="17"/>
    </row>
    <row r="16" spans="1:11" ht="13.50" thickBot="1" customHeight="1">
      <c r="A16" s="14" t="s">
        <v>32</v>
      </c>
      <c r="B16" s="14"/>
      <c r="C16" s="14"/>
      <c r="D16" s="18" t="s">
        <v>33</v>
      </c>
      <c r="E16" s="19" t="s">
        <v>34</v>
      </c>
      <c r="F16" s="19"/>
      <c r="G16" s="20">
        <v>0.991</v>
      </c>
      <c r="H16" s="20"/>
      <c r="I16" s="21">
        <v>581.64</v>
      </c>
      <c r="J16" s="21">
        <f ca="1">ROUND(INDIRECT(ADDRESS(ROW()+(0), COLUMN()+(-3), 1))*INDIRECT(ADDRESS(ROW()+(0), COLUMN()+(-1), 1)), 2)</f>
        <v>576.41</v>
      </c>
      <c r="K16" s="21"/>
    </row>
    <row r="17" spans="1:11" ht="13.50" thickBot="1" customHeight="1">
      <c r="A17" s="19"/>
      <c r="B17" s="19"/>
      <c r="C17" s="19"/>
      <c r="D17" s="22" t="s">
        <v>35</v>
      </c>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90564.9</v>
      </c>
      <c r="J17" s="24">
        <f ca="1">ROUND(INDIRECT(ADDRESS(ROW()+(0), COLUMN()+(-3), 1))*INDIRECT(ADDRESS(ROW()+(0), COLUMN()+(-1), 1))/100, 2)</f>
        <v>1811.3</v>
      </c>
      <c r="K17" s="24"/>
    </row>
    <row r="18" spans="1:11" ht="13.50" thickBot="1" customHeight="1">
      <c r="A18" s="25" t="s">
        <v>37</v>
      </c>
      <c r="B18" s="25"/>
      <c r="C18" s="25"/>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92376.2</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112009</v>
      </c>
      <c r="G22" s="31"/>
      <c r="H22" s="31">
        <v>112010</v>
      </c>
      <c r="I22" s="31"/>
      <c r="J22" s="31"/>
      <c r="K22" s="31" t="s">
        <v>44</v>
      </c>
    </row>
    <row r="23" spans="1:11" ht="24.00" thickBot="1" customHeight="1">
      <c r="A23" s="32" t="s">
        <v>45</v>
      </c>
      <c r="B23" s="32"/>
      <c r="C23" s="32"/>
      <c r="D23" s="32"/>
      <c r="E23" s="32"/>
      <c r="F23" s="33"/>
      <c r="G23" s="33"/>
      <c r="H23" s="33"/>
      <c r="I23" s="33"/>
      <c r="J23" s="33"/>
      <c r="K23" s="33"/>
    </row>
    <row r="26" spans="1:1" ht="33.75" thickBot="1" customHeight="1">
      <c r="A26" s="1" t="s">
        <v>46</v>
      </c>
      <c r="B26" s="1"/>
      <c r="C26" s="1"/>
      <c r="D26" s="1"/>
      <c r="E26" s="1"/>
      <c r="F26" s="1"/>
      <c r="G26" s="1"/>
      <c r="H26" s="1"/>
      <c r="I26" s="1"/>
      <c r="J26" s="1"/>
      <c r="K26" s="1"/>
    </row>
    <row r="27" spans="1:1" ht="33.75" thickBot="1" customHeight="1">
      <c r="A27" s="1" t="s">
        <v>47</v>
      </c>
      <c r="B27" s="1"/>
      <c r="C27" s="1"/>
      <c r="D27" s="1"/>
      <c r="E27" s="1"/>
      <c r="F27" s="1"/>
      <c r="G27" s="1"/>
      <c r="H27" s="1"/>
      <c r="I27" s="1"/>
      <c r="J27" s="1"/>
      <c r="K27" s="1"/>
    </row>
    <row r="28" spans="1:1" ht="33.75" thickBot="1" customHeight="1">
      <c r="A28" s="1" t="s">
        <v>48</v>
      </c>
      <c r="B28" s="1"/>
      <c r="C28" s="1"/>
      <c r="D28" s="1"/>
      <c r="E28" s="1"/>
      <c r="F28" s="1"/>
      <c r="G28" s="1"/>
      <c r="H28" s="1"/>
      <c r="I28" s="1"/>
      <c r="J28" s="1"/>
      <c r="K28" s="1"/>
    </row>
  </sheetData>
  <mergeCells count="5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