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<sst xmlns="http://schemas.openxmlformats.org/spreadsheetml/2006/main" count="64" uniqueCount="64">
  <si>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</si>
  <si>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FEF021</t>
  </si>
  <si>
    <t xml:space="preserve">m</t>
  </si>
  <si>
    <t xml:space="preserve">Cinta perimetral de blocos lintel de betão, para parede de alvenaria estrutural.</t>
  </si>
  <si>
    <r>
      <rPr>
        <sz val="8.25"/>
        <color rgb="FF000000"/>
        <rFont val="Arial"/>
        <family val="2"/>
      </rPr>
      <t xml:space="preserve">Cinta perimetral de 15 cm de espessura, de blocos lintel de betão, 50x20x15 cm, resistência normalizada R8 (8 N/mm²), para revestir, assentes com argamassa de cimento confeccionada em obra, com 250 kg/m³ de cimento, cor cinzento, dosificação 1:6, fornecida em sacos; com reforço de betão de enchimento, C16/20 (X0(P); D12; S3; Cl 1,0), preparado em obra, betonagem com meios manuais, e aço A400 NR, quantidade 4,3 kg/m; para parede de alvenaria estrutural. Inclusive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</si>
  <si>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</si>
  <si>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</si>
  <si>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</si>
  <si>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</si>
  <si>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</si>
  <si>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</si>
  <si>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mt02bhg054d</t>
  </si>
  <si>
    <t xml:space="preserve">Ud</t>
  </si>
  <si>
    <t xml:space="preserve">Bloco lintel de betão, 50x20x15 cm, resistência normalizada R8 (8 N/mm²), para revestir. Segundo NP EN 771-3.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</si>
  <si>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</si>
  <si>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</si>
  <si>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</si>
  <si>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</si>
  <si>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</si>
  <si>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</si>
  <si>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</si>
  <si>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</si>
  <si>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</si>
  <si>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</si>
  <si>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</si>
  <si>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</si>
  <si>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</si>
  <si>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</si>
  <si>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</si>
  <si>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mt01arg000l</t>
  </si>
  <si>
    <t xml:space="preserve">m³</t>
  </si>
  <si>
    <t xml:space="preserve">Areia crivada.</t>
  </si>
  <si>
    <t xml:space="preserve">mt01arg001ld</t>
  </si>
  <si>
    <t xml:space="preserve">m³</t>
  </si>
  <si>
    <t xml:space="preserve">Agregado grosso homogeneizado, de tamanho máximo 12 mm.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</si>
  <si>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</si>
  <si>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</si>
  <si>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</si>
  <si>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</si>
  <si>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</si>
  <si>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</si>
  <si>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</si>
  <si>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</si>
  <si>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</si>
  <si>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</si>
  <si>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</si>
  <si>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</si>
  <si>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</si>
  <si>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</si>
  <si>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</si>
  <si>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</si>
  <si>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</si>
  <si>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68,35Kz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</si>
  <si>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</si>
  <si>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</si>
  <si>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</si>
  <si>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</si>
  <si>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</si>
  <si>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</si>
  <si>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</si>
  <si>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Especificações  para  unidades  de  alvenaria  — Parte  3:  Blocos  de  betão  de  agregados  (densos  e leves)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</si>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</sst>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2.1</v>
      </c>
      <c r="H9" s="11"/>
      <c r="I9" s="13">
        <v>99.83</v>
      </c>
      <c r="J9" s="13">
        <f ca="1">ROUND(INDIRECT(ADDRESS(ROW()+(0), COLUMN()+(-3), 1))*INDIRECT(ADDRESS(ROW()+(0), COLUMN()+(-1), 1)), 2)</f>
        <v>209.64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4.515</v>
      </c>
      <c r="H10" s="16"/>
      <c r="I10" s="17">
        <v>275.02</v>
      </c>
      <c r="J10" s="17">
        <f ca="1">ROUND(INDIRECT(ADDRESS(ROW()+(0), COLUMN()+(-3), 1))*INDIRECT(ADDRESS(ROW()+(0), COLUMN()+(-1), 1)), 2)</f>
        <v>1241.72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0.108</v>
      </c>
      <c r="H11" s="16"/>
      <c r="I11" s="17">
        <v>283.51</v>
      </c>
      <c r="J11" s="17">
        <f ca="1">ROUND(INDIRECT(ADDRESS(ROW()+(0), COLUMN()+(-3), 1))*INDIRECT(ADDRESS(ROW()+(0), COLUMN()+(-1), 1)), 2)</f>
        <v>30.62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283.51</v>
      </c>
      <c r="J12" s="17">
        <f ca="1">ROUND(INDIRECT(ADDRESS(ROW()+(0), COLUMN()+(-3), 1))*INDIRECT(ADDRESS(ROW()+(0), COLUMN()+(-1), 1)), 2)</f>
        <v>1.7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0.016</v>
      </c>
      <c r="H13" s="16"/>
      <c r="I13" s="17">
        <v>3024.04</v>
      </c>
      <c r="J13" s="17">
        <f ca="1">ROUND(INDIRECT(ADDRESS(ROW()+(0), COLUMN()+(-3), 1))*INDIRECT(ADDRESS(ROW()+(0), COLUMN()+(-1), 1)), 2)</f>
        <v>48.38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8.056</v>
      </c>
      <c r="H14" s="16"/>
      <c r="I14" s="17">
        <v>18.9</v>
      </c>
      <c r="J14" s="17">
        <f ca="1">ROUND(INDIRECT(ADDRESS(ROW()+(0), COLUMN()+(-3), 1))*INDIRECT(ADDRESS(ROW()+(0), COLUMN()+(-1), 1)), 2)</f>
        <v>152.26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0.011</v>
      </c>
      <c r="H15" s="16"/>
      <c r="I15" s="17">
        <v>2856.04</v>
      </c>
      <c r="J15" s="17">
        <f ca="1">ROUND(INDIRECT(ADDRESS(ROW()+(0), COLUMN()+(-3), 1))*INDIRECT(ADDRESS(ROW()+(0), COLUMN()+(-1), 1)), 2)</f>
        <v>31.42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0.016</v>
      </c>
      <c r="H16" s="16"/>
      <c r="I16" s="17">
        <v>4200.06</v>
      </c>
      <c r="J16" s="17">
        <f ca="1">ROUND(INDIRECT(ADDRESS(ROW()+(0), COLUMN()+(-3), 1))*INDIRECT(ADDRESS(ROW()+(0), COLUMN()+(-1), 1)), 2)</f>
        <v>67.2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0.018</v>
      </c>
      <c r="H17" s="16"/>
      <c r="I17" s="17">
        <v>932.73</v>
      </c>
      <c r="J17" s="17">
        <f ca="1">ROUND(INDIRECT(ADDRESS(ROW()+(0), COLUMN()+(-3), 1))*INDIRECT(ADDRESS(ROW()+(0), COLUMN()+(-1), 1)), 2)</f>
        <v>16.79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0.085</v>
      </c>
      <c r="H18" s="16"/>
      <c r="I18" s="17">
        <v>1101.86</v>
      </c>
      <c r="J18" s="17">
        <f ca="1">ROUND(INDIRECT(ADDRESS(ROW()+(0), COLUMN()+(-3), 1))*INDIRECT(ADDRESS(ROW()+(0), COLUMN()+(-1), 1)), 2)</f>
        <v>93.66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0.216</v>
      </c>
      <c r="H19" s="16"/>
      <c r="I19" s="17">
        <v>622.83</v>
      </c>
      <c r="J19" s="17">
        <f ca="1">ROUND(INDIRECT(ADDRESS(ROW()+(0), COLUMN()+(-3), 1))*INDIRECT(ADDRESS(ROW()+(0), COLUMN()+(-1), 1)), 2)</f>
        <v>134.53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0.113</v>
      </c>
      <c r="H20" s="16"/>
      <c r="I20" s="17">
        <v>1146.7</v>
      </c>
      <c r="J20" s="17">
        <f ca="1">ROUND(INDIRECT(ADDRESS(ROW()+(0), COLUMN()+(-3), 1))*INDIRECT(ADDRESS(ROW()+(0), COLUMN()+(-1), 1)), 2)</f>
        <v>129.58</v>
      </c>
      <c r="K20" s="17"/>
    </row>
    <row r="21" spans="1:11" ht="13.50" thickBot="1" customHeight="1">
      <c r="A21" s="14" t="s">
        <v>47</v>
      </c>
      <c r="B21" s="14"/>
      <c r="C21" s="18" t="s">
        <v>48</v>
      </c>
      <c r="D21" s="18"/>
      <c r="E21" s="19" t="s">
        <v>49</v>
      </c>
      <c r="F21" s="19"/>
      <c r="G21" s="20">
        <v>0.113</v>
      </c>
      <c r="H21" s="20"/>
      <c r="I21" s="21">
        <v>673.79</v>
      </c>
      <c r="J21" s="21">
        <f ca="1">ROUND(INDIRECT(ADDRESS(ROW()+(0), COLUMN()+(-3), 1))*INDIRECT(ADDRESS(ROW()+(0), COLUMN()+(-1), 1)), 2)</f>
        <v>76.14</v>
      </c>
      <c r="K21" s="21"/>
    </row>
    <row r="22" spans="1:11" ht="13.50" thickBot="1" customHeight="1">
      <c r="A22" s="19"/>
      <c r="B22" s="19"/>
      <c r="C22" s="22" t="s">
        <v>50</v>
      </c>
      <c r="D22" s="22"/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2233.64</v>
      </c>
      <c r="J22" s="24">
        <f ca="1">ROUND(INDIRECT(ADDRESS(ROW()+(0), COLUMN()+(-3), 1))*INDIRECT(ADDRESS(ROW()+(0), COLUMN()+(-1), 1))/100, 2)</f>
        <v>44.67</v>
      </c>
      <c r="K22" s="24"/>
    </row>
    <row r="23" spans="1:11" ht="13.50" thickBot="1" customHeight="1">
      <c r="A23" s="25" t="s">
        <v>52</v>
      </c>
      <c r="B23" s="25"/>
      <c r="C23" s="26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2278.31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1.06202e+06</v>
      </c>
      <c r="G27" s="31"/>
      <c r="H27" s="31">
        <v>1.06202e+06</v>
      </c>
      <c r="I27" s="31"/>
      <c r="J27" s="31"/>
      <c r="K27" s="31" t="s">
        <v>59</v>
      </c>
    </row>
    <row r="28" spans="1:11" ht="24.0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31" spans="1:1" ht="33.75" thickBot="1" customHeight="1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9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