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<sst xmlns="http://schemas.openxmlformats.org/spreadsheetml/2006/main" count="49" uniqueCount="49">
  <si>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</si>
  <si>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EPS100</t>
  </si>
  <si>
    <t xml:space="preserve">Ud</t>
  </si>
  <si>
    <t xml:space="preserve">Pilar pré-fabricado de betão armado, imitação de madeira.</t>
  </si>
  <si>
    <r>
      <rPr>
        <sz val="8.25"/>
        <color rgb="FF000000"/>
        <rFont val="Arial"/>
        <family val="2"/>
      </rPr>
      <t xml:space="preserve">Pilar pré-fabricado de betão armado, de 30x30 cm e secção oca, de 175 cm de altura, com 4 varões de aço de 12 mm de diâmetro, acabamento imitação madeira, com uma demão de lasur. Inclusive betão C25/30 (XC2(P); D25; S2; Cl 0,4) para enchimento do pilar, peça troncopiramidal para apoio, peça plana para remate superior e peça capitel para remate superior.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</si>
  <si>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</si>
  <si>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</si>
  <si>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</si>
  <si>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</si>
  <si>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</si>
  <si>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</si>
  <si>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mt07pha080d</t>
  </si>
  <si>
    <t xml:space="preserve">Ud</t>
  </si>
  <si>
    <t xml:space="preserve">Pilar pré-fabricado de betão armado, de 30x30 cm e secção oca, de 175 cm de altura, com 4 varões de aço de 12 mm de diâmetro, acabamento imitação madeira, com uma demão de lasur.</t>
  </si>
  <si>
    <t xml:space="preserve">mt07pha081a</t>
  </si>
  <si>
    <t xml:space="preserve">Ud</t>
  </si>
  <si>
    <t xml:space="preserve">Peça troncopiramidal de 37x37 cm de base inferior, 32x32 cm de base superior e 35 cm de altura, acabamento imitação madeira, com uma demão de lasur, para apoio de pilar pré-fabricado de betão armado, de 30x30 cm e secção oca.</t>
  </si>
  <si>
    <t xml:space="preserve">mt07pha082a</t>
  </si>
  <si>
    <t xml:space="preserve">Ud</t>
  </si>
  <si>
    <t xml:space="preserve">Peça plana de 33x33x3 cm, acabamento imitação madeira, com uma demão de lasur, para remate superior de pilar pré-fabricado de betão armado, de 30x30 cm e secção oca.</t>
  </si>
  <si>
    <t xml:space="preserve">mt07pha082b</t>
  </si>
  <si>
    <t xml:space="preserve">Ud</t>
  </si>
  <si>
    <t xml:space="preserve">Peça capitel de 33x33x3 cm, acabamento imitação madeira, com uma demão de lasur, para remate superior de pilar pré-fabricado de betão armado, de 30x30 cm e secção oca.</t>
  </si>
  <si>
    <t xml:space="preserve">mt10haf020fonha</t>
  </si>
  <si>
    <t xml:space="preserve">m³</t>
  </si>
  <si>
    <t xml:space="preserve">Betão C25/30 (XC2(P); D25; S2; Cl 0,4), fabricado em central, segundo NP EN 206.</t>
  </si>
  <si>
    <t xml:space="preserve">mq07gte010a</t>
  </si>
  <si>
    <t xml:space="preserve">h</t>
  </si>
  <si>
    <t xml:space="preserve">Autogrua de braço telescópico com uma capacidade de elevação de 12 t e 20 m de altura máxima de trabalho.</t>
  </si>
  <si>
    <t xml:space="preserve">mo046</t>
  </si>
  <si>
    <t xml:space="preserve">h</t>
  </si>
  <si>
    <t xml:space="preserve">Oficial de 1ª montador de estruturas pré-fabricadas de betão.</t>
  </si>
  <si>
    <t xml:space="preserve">mo093</t>
  </si>
  <si>
    <t xml:space="preserve">h</t>
  </si>
  <si>
    <t xml:space="preserve">Ajudante de montador de estruturas pré-fabricadas de betão.</t>
  </si>
  <si>
    <t xml:space="preserve">%</t>
  </si>
  <si>
    <t xml:space="preserve">Custos directos complementares</t>
  </si>
  <si>
    <t xml:space="preserve">Custo de manutenção decenal: 9.825,84Kz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</si>
  <si>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</si>
  <si>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</si>
  <si>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</si>
  <si>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</si>
  <si>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</si>
  <si>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13225:2013</t>
  </si>
  <si>
    <t xml:space="preserve">2+</t>
  </si>
  <si>
    <t xml:space="preserve">Produtos  prefabricados  de  betão  —  Elementos estruturais  lineares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</si>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</sst>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1.87" customWidth="1"/>
    <col min="4" max="4" width="3.57" customWidth="1"/>
    <col min="5" max="5" width="70.3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83327.4</v>
      </c>
      <c r="J9" s="13">
        <f ca="1">ROUND(INDIRECT(ADDRESS(ROW()+(0), COLUMN()+(-3), 1))*INDIRECT(ADDRESS(ROW()+(0), COLUMN()+(-1), 1)), 2)</f>
        <v>83327.4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21830.6</v>
      </c>
      <c r="J10" s="17">
        <f ca="1">ROUND(INDIRECT(ADDRESS(ROW()+(0), COLUMN()+(-3), 1))*INDIRECT(ADDRESS(ROW()+(0), COLUMN()+(-1), 1)), 2)</f>
        <v>21830.6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3842.76</v>
      </c>
      <c r="J11" s="17">
        <f ca="1">ROUND(INDIRECT(ADDRESS(ROW()+(0), COLUMN()+(-3), 1))*INDIRECT(ADDRESS(ROW()+(0), COLUMN()+(-1), 1)), 2)</f>
        <v>3842.76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</v>
      </c>
      <c r="H12" s="16"/>
      <c r="I12" s="17">
        <v>22247.6</v>
      </c>
      <c r="J12" s="17">
        <f ca="1">ROUND(INDIRECT(ADDRESS(ROW()+(0), COLUMN()+(-3), 1))*INDIRECT(ADDRESS(ROW()+(0), COLUMN()+(-1), 1)), 2)</f>
        <v>22247.6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0.086</v>
      </c>
      <c r="H13" s="16"/>
      <c r="I13" s="17">
        <v>25639.8</v>
      </c>
      <c r="J13" s="17">
        <f ca="1">ROUND(INDIRECT(ADDRESS(ROW()+(0), COLUMN()+(-3), 1))*INDIRECT(ADDRESS(ROW()+(0), COLUMN()+(-1), 1)), 2)</f>
        <v>2205.03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0.219</v>
      </c>
      <c r="H14" s="16"/>
      <c r="I14" s="17">
        <v>14432.8</v>
      </c>
      <c r="J14" s="17">
        <f ca="1">ROUND(INDIRECT(ADDRESS(ROW()+(0), COLUMN()+(-3), 1))*INDIRECT(ADDRESS(ROW()+(0), COLUMN()+(-1), 1)), 2)</f>
        <v>3160.77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0.484</v>
      </c>
      <c r="H15" s="16"/>
      <c r="I15" s="17">
        <v>1070.79</v>
      </c>
      <c r="J15" s="17">
        <f ca="1">ROUND(INDIRECT(ADDRESS(ROW()+(0), COLUMN()+(-3), 1))*INDIRECT(ADDRESS(ROW()+(0), COLUMN()+(-1), 1)), 2)</f>
        <v>518.26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0.77</v>
      </c>
      <c r="H16" s="20"/>
      <c r="I16" s="21">
        <v>629.14</v>
      </c>
      <c r="J16" s="21">
        <f ca="1">ROUND(INDIRECT(ADDRESS(ROW()+(0), COLUMN()+(-3), 1))*INDIRECT(ADDRESS(ROW()+(0), COLUMN()+(-1), 1)), 2)</f>
        <v>484.44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137617</v>
      </c>
      <c r="J17" s="24">
        <f ca="1">ROUND(INDIRECT(ADDRESS(ROW()+(0), COLUMN()+(-3), 1))*INDIRECT(ADDRESS(ROW()+(0), COLUMN()+(-1), 1))/100, 2)</f>
        <v>2752.34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140369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882014</v>
      </c>
      <c r="G22" s="31"/>
      <c r="H22" s="31">
        <v>882015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5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147638" right="0.147638" top="0.206693" bottom="0.206693" header="0.0" footer="0.0"/>
  <pageSetup paperSize="9" orientation="portrait"/>
  <rowBreaks count="0" manualBreakCount="0">
    </rowBreaks>
</worksheet>
</file>