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<sst xmlns="http://schemas.openxmlformats.org/spreadsheetml/2006/main" count="46" uniqueCount="46">
  <si>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</si>
  <si>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EAM020</t>
  </si>
  <si>
    <t xml:space="preserve">m²</t>
  </si>
  <si>
    <t xml:space="preserve">Estrutura metálica realizada com asnas.</t>
  </si>
  <si>
    <r>
      <rPr>
        <sz val="8.25"/>
        <color rgb="FF000000"/>
        <rFont val="Arial"/>
        <family val="2"/>
      </rPr>
      <t xml:space="preserve">Estrutura metálica realizada com asnas, barras e madres de aço EN 10025 S275JR, em perfis laminados a quente, acabamento com primário antioxidante, com ligações soldadas em obra, com uma quantidade de aço de 18,75 kg/m², para distância entre apoios inferior a 10 m e separação de 4 m entre asnas. O preço inclui as soldaduras, os cortes, os desperdícios, as peças especiais, os casquilhos e os elementos auxiliares de montagem.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</si>
  <si>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</si>
  <si>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</si>
  <si>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</si>
  <si>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</si>
  <si>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</si>
  <si>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</si>
  <si>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mt07ala010deb</t>
  </si>
  <si>
    <t xml:space="preserve">kg</t>
  </si>
  <si>
    <t xml:space="preserve">Aço laminado EN 10025 S275JR, em perfis laminados a quente, peças simples, para aplicações estruturais, acabamento com primário antioxidante. Trabalhado e montado em oficina, para colocar com ligações soldadas em obra.</t>
  </si>
  <si>
    <t xml:space="preserve">mq08sol010</t>
  </si>
  <si>
    <t xml:space="preserve">h</t>
  </si>
  <si>
    <t xml:space="preserve">Equipamento de oxicorte, com acetileno como combustível e oxigénio como comburente.</t>
  </si>
  <si>
    <t xml:space="preserve">mq08sol020</t>
  </si>
  <si>
    <t xml:space="preserve">h</t>
  </si>
  <si>
    <t xml:space="preserve">Equipamentos e elementos auxiliares para soldadura eléctrica.</t>
  </si>
  <si>
    <t xml:space="preserve">mq07ple010bg</t>
  </si>
  <si>
    <t xml:space="preserve">Ud</t>
  </si>
  <si>
    <t xml:space="preserve">Aluguer diário de cesta elevatória de braço articulado, motor diesel, de 16 m de altura máxima de trabalho, incluindo manutenção e seguro de responsabilidade civil.</t>
  </si>
  <si>
    <t xml:space="preserve">mq07gte010a</t>
  </si>
  <si>
    <t xml:space="preserve">h</t>
  </si>
  <si>
    <t xml:space="preserve">Autogrua de braço telescópico com uma capacidade de elevação de 12 t e 20 m de altura máxima de trabalho.</t>
  </si>
  <si>
    <t xml:space="preserve">mo047</t>
  </si>
  <si>
    <t xml:space="preserve">h</t>
  </si>
  <si>
    <t xml:space="preserve">Oficial de 1ª montador de estruturas metálicas.</t>
  </si>
  <si>
    <t xml:space="preserve">mo094</t>
  </si>
  <si>
    <t xml:space="preserve">h</t>
  </si>
  <si>
    <t xml:space="preserve">Ajudante de montador de estruturas metálicas.</t>
  </si>
  <si>
    <t xml:space="preserve">%</t>
  </si>
  <si>
    <t xml:space="preserve">Custos directos complementares</t>
  </si>
  <si>
    <t xml:space="preserve">Custo de manutenção decenal: 221,84Kz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</si>
  <si>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</si>
  <si>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</si>
  <si>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</si>
  <si>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</si>
  <si>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</si>
  <si>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10025-1:2004</t>
  </si>
  <si>
    <t xml:space="preserve">2+</t>
  </si>
  <si>
    <t xml:space="preserve">Produtos  laminados  a  quente  de  aços  de constr ução  não  ligados  —  Parte  1:  Condições técnicas  gerais  de  fornecimento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</si>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</sst>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5.27" customWidth="1"/>
    <col min="3" max="3" width="1.02" customWidth="1"/>
    <col min="4" max="4" width="2.55" customWidth="1"/>
    <col min="5" max="5" width="72.76" customWidth="1"/>
    <col min="6" max="6" width="8.16" customWidth="1"/>
    <col min="7" max="7" width="5.61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34.5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18.75</v>
      </c>
      <c r="H9" s="11"/>
      <c r="I9" s="13">
        <v>322.56</v>
      </c>
      <c r="J9" s="13">
        <f ca="1">ROUND(INDIRECT(ADDRESS(ROW()+(0), COLUMN()+(-3), 1))*INDIRECT(ADDRESS(ROW()+(0), COLUMN()+(-1), 1)), 2)</f>
        <v>6048</v>
      </c>
      <c r="K9" s="13"/>
    </row>
    <row r="10" spans="1:11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0.01</v>
      </c>
      <c r="H10" s="16"/>
      <c r="I10" s="17">
        <v>2231.63</v>
      </c>
      <c r="J10" s="17">
        <f ca="1">ROUND(INDIRECT(ADDRESS(ROW()+(0), COLUMN()+(-3), 1))*INDIRECT(ADDRESS(ROW()+(0), COLUMN()+(-1), 1)), 2)</f>
        <v>22.32</v>
      </c>
      <c r="K10" s="17"/>
    </row>
    <row r="11" spans="1:11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0.015</v>
      </c>
      <c r="H11" s="16"/>
      <c r="I11" s="17">
        <v>925.7</v>
      </c>
      <c r="J11" s="17">
        <f ca="1">ROUND(INDIRECT(ADDRESS(ROW()+(0), COLUMN()+(-3), 1))*INDIRECT(ADDRESS(ROW()+(0), COLUMN()+(-1), 1)), 2)</f>
        <v>13.89</v>
      </c>
      <c r="K11" s="17"/>
    </row>
    <row r="12" spans="1:11" ht="24.0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4"/>
      <c r="G12" s="16">
        <v>0.01</v>
      </c>
      <c r="H12" s="16"/>
      <c r="I12" s="17">
        <v>34887.3</v>
      </c>
      <c r="J12" s="17">
        <f ca="1">ROUND(INDIRECT(ADDRESS(ROW()+(0), COLUMN()+(-3), 1))*INDIRECT(ADDRESS(ROW()+(0), COLUMN()+(-1), 1)), 2)</f>
        <v>348.87</v>
      </c>
      <c r="K12" s="17"/>
    </row>
    <row r="13" spans="1:11" ht="24.0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4"/>
      <c r="G13" s="16">
        <v>0.01</v>
      </c>
      <c r="H13" s="16"/>
      <c r="I13" s="17">
        <v>14837.1</v>
      </c>
      <c r="J13" s="17">
        <f ca="1">ROUND(INDIRECT(ADDRESS(ROW()+(0), COLUMN()+(-3), 1))*INDIRECT(ADDRESS(ROW()+(0), COLUMN()+(-1), 1)), 2)</f>
        <v>148.37</v>
      </c>
      <c r="K13" s="17"/>
    </row>
    <row r="14" spans="1:11" ht="13.5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4"/>
      <c r="G14" s="16">
        <v>0.367</v>
      </c>
      <c r="H14" s="16"/>
      <c r="I14" s="17">
        <v>1146.7</v>
      </c>
      <c r="J14" s="17">
        <f ca="1">ROUND(INDIRECT(ADDRESS(ROW()+(0), COLUMN()+(-3), 1))*INDIRECT(ADDRESS(ROW()+(0), COLUMN()+(-1), 1)), 2)</f>
        <v>420.84</v>
      </c>
      <c r="K14" s="17"/>
    </row>
    <row r="15" spans="1:11" ht="13.50" thickBot="1" customHeight="1">
      <c r="A15" s="14" t="s">
        <v>29</v>
      </c>
      <c r="B15" s="14"/>
      <c r="C15" s="18" t="s">
        <v>30</v>
      </c>
      <c r="D15" s="18"/>
      <c r="E15" s="19" t="s">
        <v>31</v>
      </c>
      <c r="F15" s="19"/>
      <c r="G15" s="20">
        <v>0.367</v>
      </c>
      <c r="H15" s="20"/>
      <c r="I15" s="21">
        <v>673.79</v>
      </c>
      <c r="J15" s="21">
        <f ca="1">ROUND(INDIRECT(ADDRESS(ROW()+(0), COLUMN()+(-3), 1))*INDIRECT(ADDRESS(ROW()+(0), COLUMN()+(-1), 1)), 2)</f>
        <v>247.28</v>
      </c>
      <c r="K15" s="21"/>
    </row>
    <row r="16" spans="1:11" ht="13.50" thickBot="1" customHeight="1">
      <c r="A16" s="19"/>
      <c r="B16" s="19"/>
      <c r="C16" s="22" t="s">
        <v>32</v>
      </c>
      <c r="D16" s="22"/>
      <c r="E16" s="5" t="s">
        <v>33</v>
      </c>
      <c r="F16" s="5"/>
      <c r="G16" s="23">
        <v>2</v>
      </c>
      <c r="H16" s="23"/>
      <c r="I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7249.57</v>
      </c>
      <c r="J16" s="24">
        <f ca="1">ROUND(INDIRECT(ADDRESS(ROW()+(0), COLUMN()+(-3), 1))*INDIRECT(ADDRESS(ROW()+(0), COLUMN()+(-1), 1))/100, 2)</f>
        <v>144.99</v>
      </c>
      <c r="K16" s="24"/>
    </row>
    <row r="17" spans="1:11" ht="13.50" thickBot="1" customHeight="1">
      <c r="A17" s="25" t="s">
        <v>34</v>
      </c>
      <c r="B17" s="25"/>
      <c r="C17" s="26"/>
      <c r="D17" s="26"/>
      <c r="E17" s="26"/>
      <c r="F17" s="26"/>
      <c r="G17" s="27"/>
      <c r="H17" s="27"/>
      <c r="I17" s="25" t="s">
        <v>35</v>
      </c>
      <c r="J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7394.56</v>
      </c>
      <c r="K17" s="28"/>
    </row>
    <row r="20" spans="1:11" ht="13.50" thickBot="1" customHeight="1">
      <c r="A20" s="29" t="s">
        <v>36</v>
      </c>
      <c r="B20" s="29"/>
      <c r="C20" s="29"/>
      <c r="D20" s="29"/>
      <c r="E20" s="29"/>
      <c r="F20" s="29" t="s">
        <v>37</v>
      </c>
      <c r="G20" s="29"/>
      <c r="H20" s="29" t="s">
        <v>38</v>
      </c>
      <c r="I20" s="29"/>
      <c r="J20" s="29"/>
      <c r="K20" s="29" t="s">
        <v>39</v>
      </c>
    </row>
    <row r="21" spans="1:11" ht="13.50" thickBot="1" customHeight="1">
      <c r="A21" s="30" t="s">
        <v>40</v>
      </c>
      <c r="B21" s="30"/>
      <c r="C21" s="30"/>
      <c r="D21" s="30"/>
      <c r="E21" s="30"/>
      <c r="F21" s="31">
        <v>192005</v>
      </c>
      <c r="G21" s="31"/>
      <c r="H21" s="31">
        <v>192006</v>
      </c>
      <c r="I21" s="31"/>
      <c r="J21" s="31"/>
      <c r="K21" s="31" t="s">
        <v>41</v>
      </c>
    </row>
    <row r="22" spans="1:11" ht="24.00" thickBot="1" customHeight="1">
      <c r="A22" s="32" t="s">
        <v>42</v>
      </c>
      <c r="B22" s="32"/>
      <c r="C22" s="32"/>
      <c r="D22" s="32"/>
      <c r="E22" s="32"/>
      <c r="F22" s="33"/>
      <c r="G22" s="33"/>
      <c r="H22" s="33"/>
      <c r="I22" s="33"/>
      <c r="J22" s="33"/>
      <c r="K22" s="33"/>
    </row>
    <row r="25" spans="1:1" ht="33.75" thickBot="1" customHeight="1">
      <c r="A25" s="1" t="s">
        <v>43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" ht="33.75" thickBot="1" customHeight="1">
      <c r="A26" s="1" t="s">
        <v>44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" ht="33.75" thickBot="1" customHeight="1">
      <c r="A27" s="1" t="s">
        <v>45</v>
      </c>
      <c r="B27" s="1"/>
      <c r="C27" s="1"/>
      <c r="D27" s="1"/>
      <c r="E27" s="1"/>
      <c r="F27" s="1"/>
      <c r="G27" s="1"/>
      <c r="H27" s="1"/>
      <c r="I27" s="1"/>
      <c r="J27" s="1"/>
      <c r="K27" s="1"/>
    </row>
  </sheetData>
  <mergeCells count="63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B15"/>
    <mergeCell ref="C15:D15"/>
    <mergeCell ref="E15:F15"/>
    <mergeCell ref="G15:H15"/>
    <mergeCell ref="J15:K15"/>
    <mergeCell ref="A16:B16"/>
    <mergeCell ref="C16:D16"/>
    <mergeCell ref="E16:F16"/>
    <mergeCell ref="G16:H16"/>
    <mergeCell ref="J16:K16"/>
    <mergeCell ref="A17:F17"/>
    <mergeCell ref="G17:H17"/>
    <mergeCell ref="J17:K17"/>
    <mergeCell ref="A20:E20"/>
    <mergeCell ref="F20:G20"/>
    <mergeCell ref="H20:J20"/>
    <mergeCell ref="A21:E21"/>
    <mergeCell ref="F21:G22"/>
    <mergeCell ref="H21:J22"/>
    <mergeCell ref="K21:K22"/>
    <mergeCell ref="A22:E22"/>
    <mergeCell ref="A25:K25"/>
    <mergeCell ref="A26:K26"/>
    <mergeCell ref="A27:K27"/>
  </mergeCells>
  <pageMargins left="0.147638" right="0.147638" top="0.206693" bottom="0.206693" header="0.0" footer="0.0"/>
  <pageSetup paperSize="9" orientation="portrait"/>
  <rowBreaks count="0" manualBreakCount="0">
    </rowBreaks>
</worksheet>
</file>