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<sst xmlns="http://schemas.openxmlformats.org/spreadsheetml/2006/main" count="26" uniqueCount="26">
  <si>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</si>
  <si>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</si>
  <si>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</si>
  <si>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</si>
  <si>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para posterior colocação da caixilharia, em pano exterior de parede de fachada, de alvenaria revestida, formada por bloco de betão de 10 cm de espessura, com martelo pneumático, sem afectar a estabilidade do pano ou dos elementos construtivos contíguos, e carga manual para camião ou contentor. O preço inclui o corte prévio do contorno da abertura e a demolição do revestimento, mas não inclui o montagem e desmontagem do escoramento do vão nem a colocação de lintéis.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</si>
  <si>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</si>
  <si>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</si>
  <si>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</si>
  <si>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</si>
  <si>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</si>
  <si>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</si>
  <si>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mq05mai030</t>
  </si>
  <si>
    <t xml:space="preserve">h</t>
  </si>
  <si>
    <t xml:space="preserve">Martelo pneumático.</t>
  </si>
  <si>
    <t xml:space="preserve">mq05pdm110</t>
  </si>
  <si>
    <t xml:space="preserve">h</t>
  </si>
  <si>
    <t xml:space="preserve">Compressor portátil diesel média pressão 10 m³/min.</t>
  </si>
  <si>
    <t xml:space="preserve">mo112</t>
  </si>
  <si>
    <t xml:space="preserve">h</t>
  </si>
  <si>
    <t xml:space="preserve">Operário especializado construção.</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</si>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</sst>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93" customWidth="1"/>
    <col min="4" max="4" width="10.20" customWidth="1"/>
    <col min="5" max="5" width="50.66" customWidth="1"/>
    <col min="6" max="6" width="12.58" customWidth="1"/>
    <col min="7" max="7" width="19.04" customWidth="1"/>
    <col min="8" max="8" width="17.1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0.139</v>
      </c>
      <c r="G9" s="13">
        <v>1201.74</v>
      </c>
      <c r="H9" s="13">
        <f ca="1">ROUND(INDIRECT(ADDRESS(ROW()+(0), COLUMN()+(-2), 1))*INDIRECT(ADDRESS(ROW()+(0), COLUMN()+(-1), 1)), 2)</f>
        <v>167.04</v>
      </c>
    </row>
    <row r="10" spans="1:8" ht="13.50" thickBot="1" customHeight="1">
      <c r="A10" s="14" t="s">
        <v>14</v>
      </c>
      <c r="B10" s="14"/>
      <c r="C10" s="14"/>
      <c r="D10" s="15" t="s">
        <v>15</v>
      </c>
      <c r="E10" s="14" t="s">
        <v>16</v>
      </c>
      <c r="F10" s="16">
        <v>0.139</v>
      </c>
      <c r="G10" s="17">
        <v>2038.25</v>
      </c>
      <c r="H10" s="17">
        <f ca="1">ROUND(INDIRECT(ADDRESS(ROW()+(0), COLUMN()+(-2), 1))*INDIRECT(ADDRESS(ROW()+(0), COLUMN()+(-1), 1)), 2)</f>
        <v>283.32</v>
      </c>
    </row>
    <row r="11" spans="1:8" ht="13.50" thickBot="1" customHeight="1">
      <c r="A11" s="14" t="s">
        <v>17</v>
      </c>
      <c r="B11" s="14"/>
      <c r="C11" s="14"/>
      <c r="D11" s="15" t="s">
        <v>18</v>
      </c>
      <c r="E11" s="14" t="s">
        <v>19</v>
      </c>
      <c r="F11" s="16">
        <v>0.182</v>
      </c>
      <c r="G11" s="17">
        <v>591.15</v>
      </c>
      <c r="H11" s="17">
        <f ca="1">ROUND(INDIRECT(ADDRESS(ROW()+(0), COLUMN()+(-2), 1))*INDIRECT(ADDRESS(ROW()+(0), COLUMN()+(-1), 1)), 2)</f>
        <v>107.59</v>
      </c>
    </row>
    <row r="12" spans="1:8" ht="13.50" thickBot="1" customHeight="1">
      <c r="A12" s="14" t="s">
        <v>20</v>
      </c>
      <c r="B12" s="14"/>
      <c r="C12" s="14"/>
      <c r="D12" s="18" t="s">
        <v>21</v>
      </c>
      <c r="E12" s="19" t="s">
        <v>22</v>
      </c>
      <c r="F12" s="20">
        <v>0.193</v>
      </c>
      <c r="G12" s="21">
        <v>581.64</v>
      </c>
      <c r="H12" s="21">
        <f ca="1">ROUND(INDIRECT(ADDRESS(ROW()+(0), COLUMN()+(-2), 1))*INDIRECT(ADDRESS(ROW()+(0), COLUMN()+(-1), 1)), 2)</f>
        <v>112.26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670.21</v>
      </c>
      <c r="H13" s="24">
        <f ca="1">ROUND(INDIRECT(ADDRESS(ROW()+(0), COLUMN()+(-2), 1))*INDIRECT(ADDRESS(ROW()+(0), COLUMN()+(-1), 1))/100, 2)</f>
        <v>13.4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683.61</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