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<sst xmlns="http://schemas.openxmlformats.org/spreadsheetml/2006/main" count="31" uniqueCount="31">
  <si>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</si>
  <si>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DDS010</t>
  </si>
  <si>
    <t xml:space="preserve">m³</t>
  </si>
  <si>
    <t xml:space="preserve">Demolição de fundação de cantaria.</t>
  </si>
  <si>
    <r>
      <rPr>
        <sz val="7.80"/>
        <color rgb="FF000000"/>
        <rFont val="Arial"/>
        <family val="2"/>
      </rPr>
      <t xml:space="preserve">Demolição de fundação de </t>
    </r>
    <r>
      <rPr>
        <b/>
        <sz val="7.80"/>
        <color rgb="FF000000"/>
        <rFont val="Arial"/>
        <family val="2"/>
      </rPr>
      <t xml:space="preserve">alvenaria de pedra seca</t>
    </r>
    <r>
      <rPr>
        <sz val="7.80"/>
        <color rgb="FF000000"/>
        <rFont val="Arial"/>
        <family val="2"/>
      </rPr>
      <t xml:space="preserve">, </t>
    </r>
    <r>
      <rPr>
        <b/>
        <sz val="7.80"/>
        <color rgb="FF000000"/>
        <rFont val="Arial"/>
        <family val="2"/>
      </rPr>
      <t xml:space="preserve">de mais de 1,5 m de profundidade máxima</t>
    </r>
    <r>
      <rPr>
        <sz val="7.80"/>
        <color rgb="FF000000"/>
        <rFont val="Arial"/>
        <family val="2"/>
      </rPr>
      <t xml:space="preserve">, com </t>
    </r>
    <r>
      <rPr>
        <b/>
        <sz val="7.80"/>
        <color rgb="FF000000"/>
        <rFont val="Arial"/>
        <family val="2"/>
      </rPr>
      <t xml:space="preserve">martelo pneumático</t>
    </r>
    <r>
      <rPr>
        <sz val="7.80"/>
        <color rgb="FF000000"/>
        <rFont val="Arial"/>
        <family val="2"/>
      </rPr>
      <t xml:space="preserve">, e carga </t>
    </r>
    <r>
      <rPr>
        <b/>
        <sz val="7.80"/>
        <color rgb="FF000000"/>
        <rFont val="Arial"/>
        <family val="2"/>
      </rPr>
      <t xml:space="preserve">mecânica</t>
    </r>
    <r>
      <rPr>
        <sz val="7.80"/>
        <color rgb="FF000000"/>
        <rFont val="Arial"/>
        <family val="2"/>
      </rPr>
      <t xml:space="preserve"> de entulho para camião ou contentor.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</si>
  <si>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</si>
  <si>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</si>
  <si>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</si>
  <si>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</si>
  <si>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</si>
  <si>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</si>
  <si>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mq05mai030</t>
  </si>
  <si>
    <t xml:space="preserve">h</t>
  </si>
  <si>
    <t xml:space="preserve">Martelo pneumático.</t>
  </si>
  <si>
    <t xml:space="preserve">mq05pdm110</t>
  </si>
  <si>
    <t xml:space="preserve">h</t>
  </si>
  <si>
    <t xml:space="preserve">Compressor portátil diesel média pressão 10 m³/min.</t>
  </si>
  <si>
    <t xml:space="preserve">mq01ret010</t>
  </si>
  <si>
    <t xml:space="preserve">h</t>
  </si>
  <si>
    <t xml:space="preserve">Miniretroescavadora sobre pneus de 15 kW.</t>
  </si>
  <si>
    <t xml:space="preserve">mo111</t>
  </si>
  <si>
    <t xml:space="preserve">h</t>
  </si>
  <si>
    <t xml:space="preserve">Operário não qualificado construção.</t>
  </si>
  <si>
    <t xml:space="preserve">mo110</t>
  </si>
  <si>
    <t xml:space="preserve">h</t>
  </si>
  <si>
    <t xml:space="preserve">Operário especializado construção.</t>
  </si>
  <si>
    <t xml:space="preserve">%</t>
  </si>
  <si>
    <t xml:space="preserve">Meios auxiliares</t>
  </si>
  <si>
    <t xml:space="preserve">%</t>
  </si>
  <si>
    <t xml:space="preserve">Custos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</si>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</sst>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3.11" customWidth="1"/>
    <col min="2" max="2" width="4.08" customWidth="1"/>
    <col min="3" max="3" width="6.85" customWidth="1"/>
    <col min="4" max="4" width="1.31" customWidth="1"/>
    <col min="5" max="5" width="50.27" customWidth="1"/>
    <col min="6" max="6" width="10.64" customWidth="1"/>
    <col min="7" max="7" width="17.34" customWidth="1"/>
    <col min="8" max="8" width="2.19" customWidth="1"/>
    <col min="9" max="9" width="4.52" customWidth="1"/>
    <col min="10" max="10" width="4.37" customWidth="1"/>
    <col min="11" max="11" width="4.37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2.515000</v>
      </c>
      <c r="G8" s="16">
        <v>374.310000</v>
      </c>
      <c r="H8" s="16">
        <f ca="1">ROUND(INDIRECT(ADDRESS(ROW()+(0), COLUMN()+(-2), 1))*INDIRECT(ADDRESS(ROW()+(0), COLUMN()+(-1), 1)), 2)</f>
        <v>941.390000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1.258000</v>
      </c>
      <c r="G9" s="20">
        <v>634.870000</v>
      </c>
      <c r="H9" s="20">
        <f ca="1">ROUND(INDIRECT(ADDRESS(ROW()+(0), COLUMN()+(-2), 1))*INDIRECT(ADDRESS(ROW()+(0), COLUMN()+(-1), 1)), 2)</f>
        <v>798.670000</v>
      </c>
      <c r="I9" s="20"/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0.176000</v>
      </c>
      <c r="G10" s="20">
        <v>3756.930000</v>
      </c>
      <c r="H10" s="20">
        <f ca="1">ROUND(INDIRECT(ADDRESS(ROW()+(0), COLUMN()+(-2), 1))*INDIRECT(ADDRESS(ROW()+(0), COLUMN()+(-1), 1)), 2)</f>
        <v>661.220000</v>
      </c>
      <c r="I10" s="20"/>
      <c r="J10" s="20"/>
      <c r="K10" s="20"/>
    </row>
    <row r="11" spans="1:11" ht="12.00" thickBot="1" customHeight="1">
      <c r="A11" s="17" t="s">
        <v>20</v>
      </c>
      <c r="B11" s="17"/>
      <c r="C11" s="18" t="s">
        <v>21</v>
      </c>
      <c r="D11" s="18"/>
      <c r="E11" s="17" t="s">
        <v>22</v>
      </c>
      <c r="F11" s="19">
        <v>1.686000</v>
      </c>
      <c r="G11" s="20">
        <v>232.320000</v>
      </c>
      <c r="H11" s="20">
        <f ca="1">ROUND(INDIRECT(ADDRESS(ROW()+(0), COLUMN()+(-2), 1))*INDIRECT(ADDRESS(ROW()+(0), COLUMN()+(-1), 1)), 2)</f>
        <v>391.690000</v>
      </c>
      <c r="I11" s="20"/>
      <c r="J11" s="20"/>
      <c r="K11" s="20"/>
    </row>
    <row r="12" spans="1:11" ht="12.00" thickBot="1" customHeight="1">
      <c r="A12" s="17" t="s">
        <v>23</v>
      </c>
      <c r="B12" s="17"/>
      <c r="C12" s="21" t="s">
        <v>24</v>
      </c>
      <c r="D12" s="21"/>
      <c r="E12" s="22" t="s">
        <v>25</v>
      </c>
      <c r="F12" s="23">
        <v>2.959000</v>
      </c>
      <c r="G12" s="24">
        <v>237.140000</v>
      </c>
      <c r="H12" s="24">
        <f ca="1">ROUND(INDIRECT(ADDRESS(ROW()+(0), COLUMN()+(-2), 1))*INDIRECT(ADDRESS(ROW()+(0), COLUMN()+(-1), 1)), 2)</f>
        <v>701.700000</v>
      </c>
      <c r="I12" s="24"/>
      <c r="J12" s="24"/>
      <c r="K12" s="24"/>
    </row>
    <row r="13" spans="1:11" ht="12.00" thickBot="1" customHeight="1">
      <c r="A13" s="17"/>
      <c r="B13" s="17"/>
      <c r="C13" s="12" t="s">
        <v>26</v>
      </c>
      <c r="D13" s="12"/>
      <c r="E13" s="10" t="s">
        <v>27</v>
      </c>
      <c r="F13" s="14">
        <v>2.000000</v>
      </c>
      <c r="G13" s="16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3494.670000</v>
      </c>
      <c r="H13" s="16">
        <f ca="1">ROUND(INDIRECT(ADDRESS(ROW()+(0), COLUMN()+(-2), 1))*INDIRECT(ADDRESS(ROW()+(0), COLUMN()+(-1), 1))/100, 2)</f>
        <v>69.890000</v>
      </c>
      <c r="I13" s="16"/>
      <c r="J13" s="16"/>
      <c r="K13" s="16"/>
    </row>
    <row r="14" spans="1:11" ht="12.00" thickBot="1" customHeight="1">
      <c r="A14" s="22"/>
      <c r="B14" s="22"/>
      <c r="C14" s="21" t="s">
        <v>28</v>
      </c>
      <c r="D14" s="21"/>
      <c r="E14" s="22" t="s">
        <v>29</v>
      </c>
      <c r="F14" s="23">
        <v>3.000000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3564.560000</v>
      </c>
      <c r="H14" s="24">
        <f ca="1">ROUND(INDIRECT(ADDRESS(ROW()+(0), COLUMN()+(-2), 1))*INDIRECT(ADDRESS(ROW()+(0), COLUMN()+(-1), 1))/100, 2)</f>
        <v>106.940000</v>
      </c>
      <c r="I14" s="24"/>
      <c r="J14" s="24"/>
      <c r="K14" s="24"/>
    </row>
    <row r="15" spans="1:11" ht="12.00" thickBot="1" customHeight="1">
      <c r="A15" s="25"/>
      <c r="B15" s="25"/>
      <c r="C15" s="26"/>
      <c r="D15" s="26"/>
      <c r="E15" s="26"/>
      <c r="F15" s="27"/>
      <c r="G15" s="6" t="s">
        <v>30</v>
      </c>
      <c r="H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3671.500000</v>
      </c>
      <c r="I15" s="28"/>
      <c r="J15" s="28"/>
      <c r="K15" s="28"/>
    </row>
  </sheetData>
  <mergeCells count="31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H8:K8"/>
    <mergeCell ref="A9:B9"/>
    <mergeCell ref="C9:D9"/>
    <mergeCell ref="H9:K9"/>
    <mergeCell ref="A10:B10"/>
    <mergeCell ref="C10:D10"/>
    <mergeCell ref="H10:K10"/>
    <mergeCell ref="A11:B11"/>
    <mergeCell ref="C11:D11"/>
    <mergeCell ref="H11:K11"/>
    <mergeCell ref="A12:B12"/>
    <mergeCell ref="C12:D12"/>
    <mergeCell ref="H12:K12"/>
    <mergeCell ref="A13:B13"/>
    <mergeCell ref="C13:D13"/>
    <mergeCell ref="H13:K13"/>
    <mergeCell ref="A14:B14"/>
    <mergeCell ref="C14:D14"/>
    <mergeCell ref="H14:K14"/>
    <mergeCell ref="A15:B15"/>
    <mergeCell ref="C15:D15"/>
    <mergeCell ref="H15:K15"/>
  </mergeCells>
  <pageMargins left="0.620079" right="0.472441" top="0.472441" bottom="0.472441" header="0.0" footer="0.0"/>
  <pageSetup paperSize="9" orientation="portrait"/>
  <rowBreaks count="0" manualBreakCount="0">
    </rowBreaks>
</worksheet>
</file>